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<sst xmlns="http://schemas.openxmlformats.org/spreadsheetml/2006/main" count="105" uniqueCount="103">
  <si>
    <t>000 1 00 00000 00 0000 000</t>
  </si>
  <si>
    <t>000 2 00 00000 00 0000 000</t>
  </si>
  <si>
    <t>Единый сельскохозяйственный налог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</si>
  <si>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</si>
  <si>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</si>
  <si>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</si>
  <si>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</si>
  <si>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</si>
  <si>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</si>
  <si>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</si>
  <si>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</si>
  <si>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</si>
  <si>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</si>
  <si>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</si>
  <si>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000 1 05 00000 00 0000 110</t>
  </si>
  <si>
    <t>Налоги на совокупный доход</t>
  </si>
  <si>
    <t>000 1 06 00000 00 0000 110</t>
  </si>
  <si>
    <t>Налоги на имущество</t>
  </si>
  <si>
    <t>000 1 06 01000 00 000 110</t>
  </si>
  <si>
    <t>000 1 05 03010 01 0000 110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</si>
  <si>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</si>
  <si>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</si>
  <si>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</si>
  <si>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</si>
  <si>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</si>
  <si>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</si>
  <si>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</si>
  <si>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</si>
  <si>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</si>
  <si>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</si>
  <si>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</si>
  <si>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</si>
  <si>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</si>
  <si>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</si>
  <si>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</si>
  <si>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</si>
  <si>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</si>
  <si>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</si>
  <si>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</si>
  <si>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</si>
  <si>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</si>
  <si>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</si>
  <si>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</si>
  <si>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</si>
  <si>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</si>
  <si>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</si>
  <si>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</si>
  <si>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</si>
  <si>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</si>
  <si>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</si>
  <si>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</si>
  <si>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</si>
  <si>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</si>
  <si>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</si>
  <si>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</si>
  <si>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</si>
  <si>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</si>
  <si>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</si>
  <si>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</si>
  <si>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</si>
  <si>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</si>
  <si>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</si>
  <si>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</si>
  <si>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</si>
  <si>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</si>
  <si>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</si>
  <si>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</si>
  <si>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</si>
  <si>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</si>
  <si>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</si>
  <si>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</si>
  <si>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</si>
  <si>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</si>
  <si>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к  Решению Совета депутатов</t>
  </si>
  <si>
    <t xml:space="preserve">                                        Западнодвинского района Тверской области</t>
  </si>
  <si>
    <t xml:space="preserve">                                        Приложение № 6</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</si>
  <si>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</si>
  <si>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</si>
  <si>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000 1 11 05070 00 0000 120</t>
  </si>
  <si>
    <t>Доходы от сдачи в аренду имущества, составляющего государственную(муниципальную) казну (за исключением земельных участков)</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</si>
  <si>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</si>
  <si>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</si>
  <si>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</si>
  <si>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</si>
  <si>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</si>
  <si>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000 1 11 05075 10 0000 120</t>
  </si>
  <si>
    <t>000 1 13 01000 00 0000 130</t>
  </si>
  <si>
    <t xml:space="preserve">Доходы от оказания платных услуг (работ) </t>
  </si>
  <si>
    <t>000 1 13 01990 00 0000 130</t>
  </si>
  <si>
    <t>Прочие доходы от оказания платных услуг (работ)</t>
  </si>
  <si>
    <t xml:space="preserve">                                     Ильинского сельского поселения</t>
  </si>
  <si>
    <t xml:space="preserve">                                        " О бюджете Ильинского сельского поселения</t>
  </si>
  <si>
    <t xml:space="preserve">Дотации бюджетам бюджетной системы Российской Федерации </t>
  </si>
  <si>
    <t xml:space="preserve">Субвенции  бюджетам бюджетной системы Российской Федерации </t>
  </si>
  <si>
    <t>000 1 13 01995 10 0000 130</t>
  </si>
  <si>
    <t>на 2018 год и на плановый период 2019 и 2020 годов"</t>
  </si>
  <si>
    <t>бюджетов Российской Федерации на 2018 год  и на плановый период 2019 и 2020 годов</t>
  </si>
  <si>
    <t>2020 год</t>
  </si>
  <si>
    <t>Прочие доходы от оказания платных услуг (работ) получателями средств бюджетов сельских поселений</t>
  </si>
  <si>
    <t xml:space="preserve">Прогнозируемые доходы бюджета   поселения по группам, </t>
  </si>
  <si>
    <t xml:space="preserve">от "22" декабря 2017г. № 24  </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</si>
  <si>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</si>
  <si>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r>
      <t xml:space="preserve"> </t>
    </r>
    <r>
      <rPr>
        <b/>
        <sz val="10"/>
        <color indexed="8"/>
        <rFont val="Times New Roman"/>
        <family val="1"/>
      </rPr>
      <t xml:space="preserve">  Приложение № 2</t>
    </r>
    <r>
      <rPr>
        <sz val="10"/>
        <color indexed="8"/>
        <rFont val="Times New Roman"/>
        <family val="1"/>
      </rPr>
      <t xml:space="preserve">
к Решению Совета Депутатов   
Ильинского сельского поселения   
Западнодвинского района Тверской области   
" О внесении изменений  в решение № 24 от 22.12.2017 г.   
" О бюджете Ильиского сельского поселения Западнодвинского района    
Тверской области на 2018 год и на плановых период    
2019 и 2020 годов" от  26 октября 2018 г. № 9"   </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</si>
</sst>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b/>
      <sz val="10"/>
      <name val="Arial Cyr"/>
      <family val="0"/>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5" fillId="0" borderId="10" xfId="0"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4" fillId="33" borderId="10" xfId="0" applyNumberFormat="1" applyFont="1" applyFill="1" applyBorder="1" applyAlignment="1">
      <alignment horizontal="righ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1" fillId="0" borderId="11" xfId="0" applyFont="1" applyBorder="1" applyAlignment="1">
      <alignment horizontal="center" wrapText="1"/>
    </xf>
    <xf numFmtId="0" fontId="1" fillId="0" borderId="11" xfId="0" applyFont="1" applyBorder="1" applyAlignment="1">
      <alignment horizontal="left" wrapText="1"/>
    </xf>
    <xf numFmtId="0" fontId="1" fillId="33" borderId="12" xfId="0" applyFont="1" applyFill="1" applyBorder="1" applyAlignment="1">
      <alignment/>
    </xf>
    <xf numFmtId="0" fontId="9" fillId="0" borderId="0" xfId="0" applyNumberFormat="1" applyFont="1" applyAlignment="1">
      <alignment horizontal="right" wrapText="1"/>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1" fillId="0" borderId="0" xfId="0" applyFont="1" applyFill="1" applyBorder="1" applyAlignment="1">
      <alignment horizontal="right"/>
    </xf>
    <xf numFmtId="0" fontId="2" fillId="0" borderId="18" xfId="0" applyFont="1" applyBorder="1" applyAlignment="1">
      <alignmen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right"/>
    </xf>
    <xf numFmtId="0" fontId="8" fillId="0" borderId="0" xfId="0" applyFont="1" applyAlignment="1">
      <alignment horizontal="right"/>
    </xf>
    <xf numFmtId="0" fontId="8"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J66"/>
  <sheetViews>
    <sheetView tabSelected="1" zoomScalePageLayoutView="0" workbookViewId="0" topLeftCell="B63">
      <selection activeCell="D63" sqref="D63"/>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5" t="s">
        <v>102</v>
      </c>
      <c r="E1" s="35"/>
      <c r="F1" s="35"/>
      <c r="G1" s="35"/>
    </row>
    <row r="2" spans="4:7" ht="12.75">
      <c r="D2" s="35"/>
      <c r="E2" s="35"/>
      <c r="F2" s="35"/>
      <c r="G2" s="35"/>
    </row>
    <row r="3" spans="4:7" ht="12.75">
      <c r="D3" s="35"/>
      <c r="E3" s="35"/>
      <c r="F3" s="35"/>
      <c r="G3" s="35"/>
    </row>
    <row r="4" spans="4:7" ht="12.75">
      <c r="D4" s="35"/>
      <c r="E4" s="35"/>
      <c r="F4" s="35"/>
      <c r="G4" s="35"/>
    </row>
    <row r="5" spans="4:7" ht="12.75">
      <c r="D5" s="35"/>
      <c r="E5" s="35"/>
      <c r="F5" s="35"/>
      <c r="G5" s="35"/>
    </row>
    <row r="6" spans="4:7" ht="12.75">
      <c r="D6" s="35"/>
      <c r="E6" s="35"/>
      <c r="F6" s="35"/>
      <c r="G6" s="35"/>
    </row>
    <row r="7" spans="4:7" ht="12.75">
      <c r="D7" s="35"/>
      <c r="E7" s="35"/>
      <c r="F7" s="35"/>
      <c r="G7" s="35"/>
    </row>
    <row r="8" spans="4:7" ht="12.75">
      <c r="D8" s="35"/>
      <c r="E8" s="35"/>
      <c r="F8" s="35"/>
      <c r="G8" s="35"/>
    </row>
    <row r="9" spans="3:7" ht="12.75">
      <c r="C9" s="50" t="s">
        <v>75</v>
      </c>
      <c r="D9" s="51"/>
      <c r="E9" s="52"/>
      <c r="F9" s="52"/>
      <c r="G9" s="52"/>
    </row>
    <row r="10" spans="3:7" ht="12.75">
      <c r="C10" s="42" t="s">
        <v>73</v>
      </c>
      <c r="D10" s="43"/>
      <c r="E10" s="44"/>
      <c r="F10" s="44"/>
      <c r="G10" s="44"/>
    </row>
    <row r="11" spans="3:7" ht="12.75">
      <c r="C11" s="42" t="s">
        <v>90</v>
      </c>
      <c r="D11" s="43"/>
      <c r="E11" s="44"/>
      <c r="F11" s="44"/>
      <c r="G11" s="44"/>
    </row>
    <row r="12" spans="3:7" ht="12.75">
      <c r="C12" s="42" t="s">
        <v>54</v>
      </c>
      <c r="D12" s="43"/>
      <c r="E12" s="44"/>
      <c r="F12" s="44"/>
      <c r="G12" s="44"/>
    </row>
    <row r="13" spans="3:7" ht="12.75">
      <c r="C13" s="31"/>
      <c r="D13" s="42" t="s">
        <v>100</v>
      </c>
      <c r="E13" s="44"/>
      <c r="F13" s="44"/>
      <c r="G13" s="44"/>
    </row>
    <row r="14" spans="3:7" ht="12.75">
      <c r="C14" s="42" t="s">
        <v>91</v>
      </c>
      <c r="D14" s="43"/>
      <c r="E14" s="44"/>
      <c r="F14" s="44"/>
      <c r="G14" s="44"/>
    </row>
    <row r="15" spans="3:7" ht="12.75">
      <c r="C15" s="42" t="s">
        <v>74</v>
      </c>
      <c r="D15" s="43"/>
      <c r="E15" s="44"/>
      <c r="F15" s="44"/>
      <c r="G15" s="44"/>
    </row>
    <row r="16" spans="3:7" ht="12.75">
      <c r="C16" s="45" t="s">
        <v>95</v>
      </c>
      <c r="D16" s="45"/>
      <c r="E16" s="44"/>
      <c r="F16" s="44"/>
      <c r="G16" s="44"/>
    </row>
    <row r="17" spans="3:10" ht="15.75">
      <c r="C17" s="47" t="s">
        <v>99</v>
      </c>
      <c r="D17" s="48"/>
      <c r="E17" s="48"/>
      <c r="F17" s="44"/>
      <c r="G17" s="44"/>
      <c r="H17" s="44"/>
      <c r="I17" s="44"/>
      <c r="J17" s="44"/>
    </row>
    <row r="18" spans="3:10" ht="15.75">
      <c r="C18" s="47" t="s">
        <v>53</v>
      </c>
      <c r="D18" s="48"/>
      <c r="E18" s="48"/>
      <c r="F18" s="44"/>
      <c r="G18" s="44"/>
      <c r="H18" s="44"/>
      <c r="I18" s="44"/>
      <c r="J18" s="44"/>
    </row>
    <row r="19" spans="3:10" ht="15" customHeight="1">
      <c r="C19" s="47" t="s">
        <v>96</v>
      </c>
      <c r="D19" s="49"/>
      <c r="E19" s="49"/>
      <c r="F19" s="44"/>
      <c r="G19" s="44"/>
      <c r="H19" s="44"/>
      <c r="I19" s="44"/>
      <c r="J19" s="44"/>
    </row>
    <row r="20" spans="3:5" ht="15.75">
      <c r="C20" s="46"/>
      <c r="D20" s="46"/>
      <c r="E20" s="46"/>
    </row>
    <row r="21" spans="3:7" ht="23.25" customHeight="1">
      <c r="C21" s="36" t="s">
        <v>50</v>
      </c>
      <c r="D21" s="38" t="s">
        <v>48</v>
      </c>
      <c r="E21" s="39" t="s">
        <v>49</v>
      </c>
      <c r="F21" s="40"/>
      <c r="G21" s="41"/>
    </row>
    <row r="22" spans="3:7" ht="31.5" customHeight="1">
      <c r="C22" s="37"/>
      <c r="D22" s="37"/>
      <c r="E22" s="15" t="s">
        <v>55</v>
      </c>
      <c r="F22" s="15" t="s">
        <v>56</v>
      </c>
      <c r="G22" s="15" t="s">
        <v>97</v>
      </c>
    </row>
    <row r="23" spans="3:7" ht="27" customHeight="1" thickBot="1">
      <c r="C23" s="16"/>
      <c r="D23" s="17" t="s">
        <v>34</v>
      </c>
      <c r="E23" s="18">
        <f>E24+E52</f>
        <v>4115.849999999999</v>
      </c>
      <c r="F23" s="18">
        <f>F24+F52</f>
        <v>3418.55</v>
      </c>
      <c r="G23" s="18">
        <f>G24+G52</f>
        <v>3263.85</v>
      </c>
    </row>
    <row r="24" spans="3:7" ht="24" customHeight="1">
      <c r="C24" s="6" t="s">
        <v>0</v>
      </c>
      <c r="D24" s="7" t="s">
        <v>4</v>
      </c>
      <c r="E24" s="19">
        <f>E25+E32+E40+E48</f>
        <v>1549.6999999999998</v>
      </c>
      <c r="F24" s="19">
        <f>F25+F32+F40+F48</f>
        <v>1362.3</v>
      </c>
      <c r="G24" s="19">
        <f>G25+G32+G40+G48</f>
        <v>1374.3999999999999</v>
      </c>
    </row>
    <row r="25" spans="3:7" ht="21.75" customHeight="1">
      <c r="C25" s="8" t="s">
        <v>5</v>
      </c>
      <c r="D25" s="9" t="s">
        <v>6</v>
      </c>
      <c r="E25" s="20">
        <f>E26</f>
        <v>40</v>
      </c>
      <c r="F25" s="20">
        <f>F26</f>
        <v>40</v>
      </c>
      <c r="G25" s="20">
        <f>G26</f>
        <v>40.1</v>
      </c>
    </row>
    <row r="26" spans="3:7" ht="20.25" customHeight="1">
      <c r="C26" s="8" t="s">
        <v>7</v>
      </c>
      <c r="D26" s="9" t="s">
        <v>8</v>
      </c>
      <c r="E26" s="20">
        <f>E27+E28+E29</f>
        <v>40</v>
      </c>
      <c r="F26" s="20">
        <f>F27+F28+F29</f>
        <v>40</v>
      </c>
      <c r="G26" s="20">
        <f>G27+G28+G29</f>
        <v>40.1</v>
      </c>
    </row>
    <row r="27" spans="3:7" ht="50.25" customHeight="1">
      <c r="C27" s="1" t="s">
        <v>9</v>
      </c>
      <c r="D27" s="2" t="s">
        <v>3</v>
      </c>
      <c r="E27" s="21">
        <v>40</v>
      </c>
      <c r="F27" s="21">
        <v>40</v>
      </c>
      <c r="G27" s="21">
        <v>40</v>
      </c>
    </row>
    <row r="28" spans="3:7" ht="78" customHeight="1">
      <c r="C28" s="1" t="s">
        <v>10</v>
      </c>
      <c r="D28" s="2" t="s">
        <v>11</v>
      </c>
      <c r="E28" s="22">
        <v>0</v>
      </c>
      <c r="F28" s="22">
        <v>0</v>
      </c>
      <c r="G28" s="22">
        <v>0</v>
      </c>
    </row>
    <row r="29" spans="3:7" ht="27" customHeight="1">
      <c r="C29" s="1" t="s">
        <v>12</v>
      </c>
      <c r="D29" s="2" t="s">
        <v>13</v>
      </c>
      <c r="E29" s="22">
        <v>0</v>
      </c>
      <c r="F29" s="22">
        <v>0</v>
      </c>
      <c r="G29" s="22">
        <v>0.1</v>
      </c>
    </row>
    <row r="30" spans="3:7" ht="17.25" customHeight="1" hidden="1">
      <c r="C30" s="10" t="s">
        <v>14</v>
      </c>
      <c r="D30" s="11" t="s">
        <v>15</v>
      </c>
      <c r="E30" s="24">
        <f>E31</f>
        <v>0</v>
      </c>
      <c r="F30" s="24">
        <f>F31</f>
        <v>0</v>
      </c>
      <c r="G30" s="24">
        <f>G31</f>
        <v>0</v>
      </c>
    </row>
    <row r="31" spans="3:7" ht="22.5" customHeight="1" hidden="1">
      <c r="C31" s="3" t="s">
        <v>19</v>
      </c>
      <c r="D31" s="4" t="s">
        <v>2</v>
      </c>
      <c r="E31" s="25">
        <v>0</v>
      </c>
      <c r="F31" s="25">
        <v>0</v>
      </c>
      <c r="G31" s="25">
        <v>0</v>
      </c>
    </row>
    <row r="32" spans="3:7" ht="22.5" customHeight="1">
      <c r="C32" s="8" t="s">
        <v>16</v>
      </c>
      <c r="D32" s="12" t="s">
        <v>17</v>
      </c>
      <c r="E32" s="26">
        <f>E33+E35</f>
        <v>1496</v>
      </c>
      <c r="F32" s="26">
        <f>F33+F35</f>
        <v>1307</v>
      </c>
      <c r="G32" s="26">
        <f>G33+G35</f>
        <v>1319</v>
      </c>
    </row>
    <row r="33" spans="3:7" ht="18.75" customHeight="1">
      <c r="C33" s="3" t="s">
        <v>18</v>
      </c>
      <c r="D33" s="4" t="s">
        <v>20</v>
      </c>
      <c r="E33" s="25">
        <v>35</v>
      </c>
      <c r="F33" s="25">
        <v>46</v>
      </c>
      <c r="G33" s="25">
        <v>58</v>
      </c>
    </row>
    <row r="34" spans="3:7" ht="25.5" customHeight="1">
      <c r="C34" s="3" t="s">
        <v>21</v>
      </c>
      <c r="D34" s="4" t="s">
        <v>36</v>
      </c>
      <c r="E34" s="25">
        <v>35</v>
      </c>
      <c r="F34" s="25">
        <v>46</v>
      </c>
      <c r="G34" s="25">
        <v>58</v>
      </c>
    </row>
    <row r="35" spans="3:7" ht="19.5" customHeight="1">
      <c r="C35" s="3" t="s">
        <v>22</v>
      </c>
      <c r="D35" s="4" t="s">
        <v>23</v>
      </c>
      <c r="E35" s="25">
        <f>E36+E38</f>
        <v>1461</v>
      </c>
      <c r="F35" s="25">
        <v>1261</v>
      </c>
      <c r="G35" s="25">
        <v>1261</v>
      </c>
    </row>
    <row r="36" spans="3:7" ht="20.25" customHeight="1">
      <c r="C36" s="3" t="s">
        <v>37</v>
      </c>
      <c r="D36" s="4" t="s">
        <v>38</v>
      </c>
      <c r="E36" s="25">
        <v>75</v>
      </c>
      <c r="F36" s="25">
        <v>75</v>
      </c>
      <c r="G36" s="25">
        <v>75</v>
      </c>
    </row>
    <row r="37" spans="3:7" ht="28.5" customHeight="1">
      <c r="C37" s="3" t="s">
        <v>39</v>
      </c>
      <c r="D37" s="4" t="s">
        <v>40</v>
      </c>
      <c r="E37" s="25">
        <v>75</v>
      </c>
      <c r="F37" s="25">
        <v>75</v>
      </c>
      <c r="G37" s="25">
        <v>75</v>
      </c>
    </row>
    <row r="38" spans="3:7" ht="20.25" customHeight="1">
      <c r="C38" s="3" t="s">
        <v>41</v>
      </c>
      <c r="D38" s="4" t="s">
        <v>42</v>
      </c>
      <c r="E38" s="23">
        <v>1386</v>
      </c>
      <c r="F38" s="23">
        <v>1186</v>
      </c>
      <c r="G38" s="23">
        <v>1186</v>
      </c>
    </row>
    <row r="39" spans="3:7" ht="26.25" customHeight="1">
      <c r="C39" s="3" t="s">
        <v>43</v>
      </c>
      <c r="D39" s="4" t="s">
        <v>44</v>
      </c>
      <c r="E39" s="23">
        <v>1386</v>
      </c>
      <c r="F39" s="23">
        <v>1186</v>
      </c>
      <c r="G39" s="23">
        <v>1186</v>
      </c>
    </row>
    <row r="40" spans="3:7" ht="26.25" customHeight="1">
      <c r="C40" s="8" t="s">
        <v>24</v>
      </c>
      <c r="D40" s="12" t="s">
        <v>25</v>
      </c>
      <c r="E40" s="20">
        <f>E42</f>
        <v>2.1</v>
      </c>
      <c r="F40" s="20">
        <f>F42</f>
        <v>2.1</v>
      </c>
      <c r="G40" s="20">
        <f>G42</f>
        <v>2.1</v>
      </c>
    </row>
    <row r="41" spans="3:7" ht="39.75" customHeight="1">
      <c r="C41" s="3" t="s">
        <v>27</v>
      </c>
      <c r="D41" s="4" t="s">
        <v>57</v>
      </c>
      <c r="E41" s="23">
        <v>2.1</v>
      </c>
      <c r="F41" s="23">
        <v>2.1</v>
      </c>
      <c r="G41" s="23">
        <v>2.1</v>
      </c>
    </row>
    <row r="42" spans="3:7" ht="51" customHeight="1">
      <c r="C42" s="3" t="s">
        <v>26</v>
      </c>
      <c r="D42" s="4" t="s">
        <v>28</v>
      </c>
      <c r="E42" s="23">
        <v>2.1</v>
      </c>
      <c r="F42" s="23">
        <v>2.1</v>
      </c>
      <c r="G42" s="23">
        <v>2.1</v>
      </c>
    </row>
    <row r="43" spans="3:7" ht="52.5" customHeight="1" hidden="1">
      <c r="C43" s="3" t="s">
        <v>80</v>
      </c>
      <c r="D43" s="4" t="s">
        <v>81</v>
      </c>
      <c r="E43" s="25"/>
      <c r="F43" s="25"/>
      <c r="G43" s="25"/>
    </row>
    <row r="44" spans="3:7" ht="54" customHeight="1" hidden="1">
      <c r="C44" s="32" t="s">
        <v>76</v>
      </c>
      <c r="D44" s="33" t="s">
        <v>77</v>
      </c>
      <c r="E44" s="25"/>
      <c r="F44" s="25"/>
      <c r="G44" s="25"/>
    </row>
    <row r="45" spans="3:7" ht="40.5" customHeight="1" hidden="1">
      <c r="C45" s="32" t="s">
        <v>82</v>
      </c>
      <c r="D45" s="33" t="s">
        <v>83</v>
      </c>
      <c r="E45" s="25"/>
      <c r="F45" s="25"/>
      <c r="G45" s="25"/>
    </row>
    <row r="46" spans="3:7" ht="29.25" customHeight="1" hidden="1">
      <c r="C46" s="32" t="s">
        <v>78</v>
      </c>
      <c r="D46" s="33" t="s">
        <v>79</v>
      </c>
      <c r="E46" s="25"/>
      <c r="F46" s="25"/>
      <c r="G46" s="25"/>
    </row>
    <row r="47" spans="3:7" ht="29.25" customHeight="1" hidden="1">
      <c r="C47" s="32" t="s">
        <v>85</v>
      </c>
      <c r="D47" s="33" t="s">
        <v>84</v>
      </c>
      <c r="E47" s="25"/>
      <c r="F47" s="25"/>
      <c r="G47" s="25"/>
    </row>
    <row r="48" spans="3:7" ht="29.25" customHeight="1">
      <c r="C48" s="8" t="s">
        <v>51</v>
      </c>
      <c r="D48" s="12" t="s">
        <v>52</v>
      </c>
      <c r="E48" s="26">
        <f>E49</f>
        <v>11.6</v>
      </c>
      <c r="F48" s="26">
        <f>F49</f>
        <v>13.2</v>
      </c>
      <c r="G48" s="26">
        <f>G49</f>
        <v>13.2</v>
      </c>
    </row>
    <row r="49" spans="3:7" ht="24.75" customHeight="1">
      <c r="C49" s="3" t="s">
        <v>86</v>
      </c>
      <c r="D49" s="4" t="s">
        <v>87</v>
      </c>
      <c r="E49" s="25">
        <v>11.6</v>
      </c>
      <c r="F49" s="25">
        <v>13.2</v>
      </c>
      <c r="G49" s="25">
        <v>13.2</v>
      </c>
    </row>
    <row r="50" spans="3:7" ht="21.75" customHeight="1">
      <c r="C50" s="1" t="s">
        <v>88</v>
      </c>
      <c r="D50" s="2" t="s">
        <v>89</v>
      </c>
      <c r="E50" s="25">
        <v>11.6</v>
      </c>
      <c r="F50" s="25">
        <v>13.2</v>
      </c>
      <c r="G50" s="25">
        <v>13.2</v>
      </c>
    </row>
    <row r="51" spans="3:7" ht="27.75" customHeight="1">
      <c r="C51" s="3" t="s">
        <v>94</v>
      </c>
      <c r="D51" s="4" t="s">
        <v>98</v>
      </c>
      <c r="E51" s="25">
        <v>11.6</v>
      </c>
      <c r="F51" s="25">
        <v>13.2</v>
      </c>
      <c r="G51" s="25">
        <v>13.2</v>
      </c>
    </row>
    <row r="52" spans="3:7" ht="27" customHeight="1">
      <c r="C52" s="13" t="s">
        <v>1</v>
      </c>
      <c r="D52" s="14" t="s">
        <v>29</v>
      </c>
      <c r="E52" s="27">
        <f>E53</f>
        <v>2566.1499999999996</v>
      </c>
      <c r="F52" s="27">
        <f>F53</f>
        <v>2056.25</v>
      </c>
      <c r="G52" s="27">
        <f>G53</f>
        <v>1889.45</v>
      </c>
    </row>
    <row r="53" spans="3:7" ht="30" customHeight="1">
      <c r="C53" s="8" t="s">
        <v>30</v>
      </c>
      <c r="D53" s="12" t="s">
        <v>31</v>
      </c>
      <c r="E53" s="28">
        <f>E54+E57+E64</f>
        <v>2566.1499999999996</v>
      </c>
      <c r="F53" s="28">
        <f>F54+F57+F66</f>
        <v>2056.25</v>
      </c>
      <c r="G53" s="28">
        <f>G54+G57+G64</f>
        <v>1889.45</v>
      </c>
    </row>
    <row r="54" spans="3:7" ht="23.25" customHeight="1">
      <c r="C54" s="1" t="s">
        <v>58</v>
      </c>
      <c r="D54" s="2" t="s">
        <v>92</v>
      </c>
      <c r="E54" s="21">
        <v>1681.3</v>
      </c>
      <c r="F54" s="21">
        <v>1665</v>
      </c>
      <c r="G54" s="21">
        <v>1495.3</v>
      </c>
    </row>
    <row r="55" spans="3:7" ht="22.5" customHeight="1">
      <c r="C55" s="1" t="s">
        <v>59</v>
      </c>
      <c r="D55" s="2" t="s">
        <v>32</v>
      </c>
      <c r="E55" s="21">
        <v>1681.3</v>
      </c>
      <c r="F55" s="21">
        <v>1665</v>
      </c>
      <c r="G55" s="21">
        <v>1495.3</v>
      </c>
    </row>
    <row r="56" spans="3:7" ht="26.25" customHeight="1">
      <c r="C56" s="1" t="s">
        <v>60</v>
      </c>
      <c r="D56" s="2" t="s">
        <v>45</v>
      </c>
      <c r="E56" s="21">
        <v>1681.3</v>
      </c>
      <c r="F56" s="21">
        <v>1665</v>
      </c>
      <c r="G56" s="21">
        <v>1495.3</v>
      </c>
    </row>
    <row r="57" spans="3:7" ht="21" customHeight="1">
      <c r="C57" s="3" t="s">
        <v>61</v>
      </c>
      <c r="D57" s="4" t="s">
        <v>93</v>
      </c>
      <c r="E57" s="29">
        <f>E58+E60</f>
        <v>86.35</v>
      </c>
      <c r="F57" s="29">
        <v>82.75</v>
      </c>
      <c r="G57" s="29">
        <v>85.65</v>
      </c>
    </row>
    <row r="58" spans="3:7" ht="28.5" customHeight="1">
      <c r="C58" s="3" t="s">
        <v>62</v>
      </c>
      <c r="D58" s="4" t="s">
        <v>33</v>
      </c>
      <c r="E58" s="23">
        <v>84</v>
      </c>
      <c r="F58" s="23">
        <v>82.6</v>
      </c>
      <c r="G58" s="23">
        <v>85.5</v>
      </c>
    </row>
    <row r="59" spans="3:7" ht="26.25" customHeight="1">
      <c r="C59" s="3" t="s">
        <v>63</v>
      </c>
      <c r="D59" s="4" t="s">
        <v>46</v>
      </c>
      <c r="E59" s="23">
        <v>84</v>
      </c>
      <c r="F59" s="23">
        <v>82.6</v>
      </c>
      <c r="G59" s="23">
        <v>85.5</v>
      </c>
    </row>
    <row r="60" spans="3:7" ht="19.5" customHeight="1">
      <c r="C60" s="3" t="s">
        <v>64</v>
      </c>
      <c r="D60" s="5" t="s">
        <v>35</v>
      </c>
      <c r="E60" s="30">
        <v>2.35</v>
      </c>
      <c r="F60" s="30">
        <v>0.15</v>
      </c>
      <c r="G60" s="30">
        <v>0.15</v>
      </c>
    </row>
    <row r="61" spans="3:7" ht="21" customHeight="1">
      <c r="C61" s="3" t="s">
        <v>65</v>
      </c>
      <c r="D61" s="5" t="s">
        <v>47</v>
      </c>
      <c r="E61" s="30">
        <v>2.35</v>
      </c>
      <c r="F61" s="30">
        <v>0.15</v>
      </c>
      <c r="G61" s="30">
        <v>0.15</v>
      </c>
    </row>
    <row r="62" spans="3:7" ht="76.5">
      <c r="C62" s="3" t="s">
        <v>65</v>
      </c>
      <c r="D62" s="4" t="s">
        <v>101</v>
      </c>
      <c r="E62" s="30">
        <v>2.2</v>
      </c>
      <c r="F62" s="30">
        <v>0</v>
      </c>
      <c r="G62" s="30">
        <v>0</v>
      </c>
    </row>
    <row r="63" spans="3:7" ht="51" customHeight="1">
      <c r="C63" s="3" t="s">
        <v>65</v>
      </c>
      <c r="D63" s="4" t="s">
        <v>66</v>
      </c>
      <c r="E63" s="30">
        <v>0.15</v>
      </c>
      <c r="F63" s="30">
        <v>0.15</v>
      </c>
      <c r="G63" s="30">
        <v>0.15</v>
      </c>
    </row>
    <row r="64" spans="3:7" ht="21" customHeight="1">
      <c r="C64" s="3" t="s">
        <v>67</v>
      </c>
      <c r="D64" s="5" t="s">
        <v>68</v>
      </c>
      <c r="E64" s="5">
        <v>798.5</v>
      </c>
      <c r="F64" s="34">
        <v>308.5</v>
      </c>
      <c r="G64" s="5">
        <v>308.5</v>
      </c>
    </row>
    <row r="65" spans="3:7" ht="18.75" customHeight="1">
      <c r="C65" s="3" t="s">
        <v>69</v>
      </c>
      <c r="D65" s="5" t="s">
        <v>70</v>
      </c>
      <c r="E65" s="5">
        <v>798.5</v>
      </c>
      <c r="F65" s="5">
        <v>308.5</v>
      </c>
      <c r="G65" s="5">
        <v>308.5</v>
      </c>
    </row>
    <row r="66" spans="3:7" ht="18.75" customHeight="1">
      <c r="C66" s="3" t="s">
        <v>71</v>
      </c>
      <c r="D66" s="4" t="s">
        <v>72</v>
      </c>
      <c r="E66" s="5">
        <v>798.5</v>
      </c>
      <c r="F66" s="5">
        <v>308.5</v>
      </c>
      <c r="G66" s="5">
        <v>308.5</v>
      </c>
    </row>
  </sheetData>
  <sheetProtection/>
  <mergeCells count="16">
    <mergeCell ref="C9:G9"/>
    <mergeCell ref="C10:G10"/>
    <mergeCell ref="C11:G11"/>
    <mergeCell ref="C12:G12"/>
    <mergeCell ref="D13:G13"/>
    <mergeCell ref="C14:G14"/>
    <mergeCell ref="D1:G8"/>
    <mergeCell ref="C21:C22"/>
    <mergeCell ref="D21:D22"/>
    <mergeCell ref="E21:G21"/>
    <mergeCell ref="C15:G15"/>
    <mergeCell ref="C16:G16"/>
    <mergeCell ref="C20:E20"/>
    <mergeCell ref="C17:J17"/>
    <mergeCell ref="C18:J18"/>
    <mergeCell ref="C19:J19"/>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2018-09-24T07:54:40Z</cp:lastPrinted>
  <dcterms:created xsi:type="dcterms:W3CDTF">2006-11-20T13:58:54Z</dcterms:created>
  <dcterms:modified xsi:type="dcterms:W3CDTF">2018-11-07T09:01:13Z</dcterms:modified>
  <cp:category/>
  <cp:version/>
  <cp:contentType/>
  <cp:contentStatus/>
</cp:coreProperties>
</file>