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РПЦВ " sheetId="2" r:id="rId2"/>
    <sheet name="ведом" sheetId="3" r:id="rId3"/>
    <sheet name="МП" sheetId="4" r:id="rId4"/>
    <sheet name="Пенсия" sheetId="5" r:id="rId5"/>
  </sheets>
  <definedNames>
    <definedName name="_xlnm.Print_Titles" localSheetId="2">'ведом'!$18:$19</definedName>
    <definedName name="_xlnm.Print_Titles" localSheetId="3">'МП'!$19:$19</definedName>
    <definedName name="_xlnm.Print_Titles" localSheetId="1">'РПЦВ '!$20:$21</definedName>
    <definedName name="_xlnm.Print_Titles" localSheetId="0">'функцион'!$18:$18</definedName>
  </definedNames>
  <calcPr fullCalcOnLoad="1"/>
</workbook>
</file>

<file path=xl/sharedStrings.xml><?xml version="1.0" encoding="utf-8"?>
<sst xmlns="http://schemas.openxmlformats.org/spreadsheetml/2006/main" count="1375" uniqueCount="244">
  <si>
    <t>ведомство</t>
  </si>
  <si>
    <t>РП</t>
  </si>
  <si>
    <t>КЦСР</t>
  </si>
  <si>
    <t>КВР</t>
  </si>
  <si>
    <t>Наименование</t>
  </si>
  <si>
    <t>Всего, тыс. руб.</t>
  </si>
  <si>
    <t>0100</t>
  </si>
  <si>
    <t>Общегосударственные вопросы</t>
  </si>
  <si>
    <t>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</si>
  <si>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</si>
  <si>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</si>
  <si>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</si>
  <si>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</si>
  <si>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</si>
  <si>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</si>
  <si>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</si>
  <si>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</si>
  <si>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</si>
  <si>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0500</t>
  </si>
  <si>
    <t>Жилищно-коммунальное хозяйство</t>
  </si>
  <si>
    <t>0502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</si>
  <si>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</si>
  <si>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</si>
  <si>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</si>
  <si>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</si>
  <si>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</si>
  <si>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</si>
  <si>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</si>
  <si>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</si>
  <si>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</si>
  <si>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</si>
  <si>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</si>
  <si>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</si>
  <si>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</si>
  <si>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</si>
  <si>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</si>
  <si>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</si>
  <si>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240</t>
  </si>
  <si>
    <t>Иные закупки товаров, работ и услуг для обеспечения государственных (муниципальных) нужд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</si>
  <si>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</si>
  <si>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</si>
  <si>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</si>
  <si>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</si>
  <si>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</si>
  <si>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Финансовое обеспечение мероприятий по блпгоустройству поселения</t>
  </si>
  <si>
    <t>1001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</si>
  <si>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</si>
  <si>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</si>
  <si>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</si>
  <si>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</si>
  <si>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1100</t>
  </si>
  <si>
    <t>Физическая культура и спорт</t>
  </si>
  <si>
    <t>1102</t>
  </si>
  <si>
    <t>Массовый спорт</t>
  </si>
  <si>
    <t>Ильинское сельское поселение</t>
  </si>
  <si>
    <t>Обеспечивающая подпрограмма</t>
  </si>
  <si>
    <t>Всего</t>
  </si>
  <si>
    <t>1</t>
  </si>
  <si>
    <t>9</t>
  </si>
  <si>
    <t>3</t>
  </si>
  <si>
    <t>Ильинское сельское поселение Западнодвинского района Тверской области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</si>
  <si>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</si>
  <si>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</si>
  <si>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</si>
  <si>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ЦСР</t>
  </si>
  <si>
    <t>вид</t>
  </si>
  <si>
    <t>дата</t>
  </si>
  <si>
    <t>номер</t>
  </si>
  <si>
    <t>Ежемесячная доплатакгосударственной пенсии муниципальным служащим</t>
  </si>
  <si>
    <t>Решение Совета депутатов</t>
  </si>
  <si>
    <t xml:space="preserve">                      "О бюджете Ильинского сельского поселения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</si>
  <si>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</si>
  <si>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Финансовое обеспечение работ по строительсьву новых и содержанию в надлежащем состоянии колодцев в поселении.</t>
  </si>
  <si>
    <t>Финансовое обеспечение мероприятий по вывозу мусора в поселении и ТБО от частного сектора с дальнейшей утилизацией.</t>
  </si>
  <si>
    <t>0111</t>
  </si>
  <si>
    <t>Резервный фонд</t>
  </si>
  <si>
    <t>0412</t>
  </si>
  <si>
    <t>Другие вопросы в области национальной экономики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</si>
  <si>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администраций.</t>
  </si>
  <si>
    <t>2100000000</t>
  </si>
  <si>
    <t>2190000000</t>
  </si>
  <si>
    <t>Обеспечивающая подпрограмма.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</si>
  <si>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</si>
  <si>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2199004145С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</si>
  <si>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</si>
  <si>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(муниципадбных) органов.</t>
  </si>
  <si>
    <t>Финансовое обеспечение расходов по центральному аппарату муниципального образования.</t>
  </si>
  <si>
    <t xml:space="preserve">Фонд оплаты труда государственных (муниципальных) органов и взносы по обязательному социальному страхованию. 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</si>
  <si>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</si>
  <si>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</si>
  <si>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</si>
  <si>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</si>
  <si>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</si>
  <si>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</si>
  <si>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</si>
  <si>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</si>
  <si>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</si>
  <si>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</si>
  <si>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</si>
  <si>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Подпрограмма 1 "Создание условий для эффективного функционирования исполнительного органа местного самоуправления администрации Илинского сельского поселения Западнодвинского района Тверской области".</t>
  </si>
  <si>
    <t>211065118О</t>
  </si>
  <si>
    <t>Защита населения и территории от чрезвычайных ситуаций природного и техногенного характера, гражданская оборона.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</si>
  <si>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</si>
  <si>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</si>
  <si>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</si>
  <si>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</si>
  <si>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</si>
  <si>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</si>
  <si>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2220000000</t>
  </si>
  <si>
    <t>222014004Б</t>
  </si>
  <si>
    <t>222014006Б</t>
  </si>
  <si>
    <t>2230000000</t>
  </si>
  <si>
    <t>Подпрограмма 2 "Повышение надежности и эффективности функционирования объектов коммунальногохозяйства Ильинского сельского посекления".</t>
  </si>
  <si>
    <t>Подпрограмма 3 " Оргнизация благоустройства территории поселения"</t>
  </si>
  <si>
    <t>223014001Б</t>
  </si>
  <si>
    <t>223014002Б</t>
  </si>
  <si>
    <t>Финансовое обеспечение на развитеие и содержание сетей уличного освещения в границах поселения.</t>
  </si>
  <si>
    <t>223014003Б</t>
  </si>
  <si>
    <t>223024001Б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</si>
  <si>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</si>
  <si>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211054001Э</t>
  </si>
  <si>
    <t>211000000</t>
  </si>
  <si>
    <t>211024002О</t>
  </si>
  <si>
    <t>211024004О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</si>
  <si>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"Культура".</t>
  </si>
  <si>
    <t>211044002Б</t>
  </si>
  <si>
    <t>Финансовое обеспечение структурного подразделения администрации поселения по физической культуре и спорту</t>
  </si>
  <si>
    <t>Финансовое обеспечение работ по содержанию и проведению ремонтных работ сетей водопотребления и водоотведения.</t>
  </si>
  <si>
    <t>Подпрограмма 3 "Организация благоустройства территории Ильиснкого сельского поселения  Западнодвинского района Тверской области".</t>
  </si>
  <si>
    <t>0</t>
  </si>
  <si>
    <t xml:space="preserve">                      Приложение №7</t>
  </si>
  <si>
    <t xml:space="preserve">                      Приложение №9</t>
  </si>
  <si>
    <t xml:space="preserve">                      Приложение №10</t>
  </si>
  <si>
    <t>Муниципальная программа "Повышение эффективности муниципального управления в Ильинском сельском  поселении Западнодвинского района Тверской области"  на 2015-2019 годы</t>
  </si>
  <si>
    <t>Подпрограмма 1 Создание условий для эффективного функционирования исполнительного органа местного самоуправления - администрации Ильинского сельского поселения Западнодвинского района Тверской области</t>
  </si>
  <si>
    <t>Муниципальная программ "Развитие жилищно-коммунального хозяйства в Ильинском сельском  поселении  Западнодвинского района Тверской области" на 2015-2019 годы</t>
  </si>
  <si>
    <t>Сумма, тыс.руб.</t>
  </si>
  <si>
    <t>2018                          год</t>
  </si>
  <si>
    <t>2019                      год</t>
  </si>
  <si>
    <t>Муниципальная программа "Повышение эффективности муниципального управления в Ильинском сельском  поселенииЗападнодвинского района Тверской области" на 2015-2019 годы.</t>
  </si>
  <si>
    <t>Муниципальная пограмма "Развитие жилищно-коммунального хозяйства в поселении Западнодвинского района Тверской области" на 2015 - 2019 годы.</t>
  </si>
  <si>
    <t>Муниципальная пограмма "Развитие жилищно-коммунального хозяйства в поселении Западнодвинского района Тверской области" на 2015 -2019 годы.</t>
  </si>
  <si>
    <t>Муниципальная пограмма "Развитие жилищно-коммунального хозяйства в поселении Западнодвинского района Тверской области" на 2015-2019 годы.</t>
  </si>
  <si>
    <t xml:space="preserve">                      Ильинского района Тверской области на  2016 год и на</t>
  </si>
  <si>
    <t xml:space="preserve">                      плановый перид 2018 и 2019 годов."</t>
  </si>
  <si>
    <t>сумма, тыс. руб.</t>
  </si>
  <si>
    <t>2018 год</t>
  </si>
  <si>
    <t>2019 год</t>
  </si>
  <si>
    <t>2017               год</t>
  </si>
  <si>
    <t>2017 год</t>
  </si>
  <si>
    <t>«Положение об условиях предоставления и назначения выплаты пенсии за выслугу муниципальной службы муниципальным служащим Ильинского сельского поселенияЗападнодвинского района Тверской области»</t>
  </si>
  <si>
    <t>Общий объем бюджетных ассигнований, направленных на исполнение публичных нормативных обязательств Ильинского сельского поселения Западнодвинского района Тверской области на 2017 год и на плаговый период 2018 и 2019 годов.</t>
  </si>
  <si>
    <t xml:space="preserve">                      к решению  Совета депутатов Ильинского сельского поселения</t>
  </si>
  <si>
    <t xml:space="preserve">                      Приложение №8</t>
  </si>
  <si>
    <t>211061054О</t>
  </si>
  <si>
    <t>800</t>
  </si>
  <si>
    <t>Иные бюджетные ассигнования</t>
  </si>
  <si>
    <t>403</t>
  </si>
  <si>
    <t xml:space="preserve">                     Западнодвинского района Тверской области от22 декабря 2016 г. №34</t>
  </si>
  <si>
    <t xml:space="preserve">                     Западнодвинского района Тверской области от 22  декабря 2016 г. №34</t>
  </si>
  <si>
    <t xml:space="preserve">                   Западнодвинского района Тверской области от 22  декабря 2016 г. №34</t>
  </si>
  <si>
    <t xml:space="preserve">                                                     к решению Совета  Депутатов</t>
  </si>
  <si>
    <t>Западнодвинского района Тверской области</t>
  </si>
  <si>
    <t xml:space="preserve">                                               Западнодвинского района тверской области  на 2017год</t>
  </si>
  <si>
    <t xml:space="preserve">                      и на плановый период 2018 и 2019 годов."</t>
  </si>
  <si>
    <t xml:space="preserve">                                               Западнодвинского района тверской области  на 2017 год</t>
  </si>
  <si>
    <t xml:space="preserve">                                                    Ильинского сельского поселения</t>
  </si>
  <si>
    <t>О внесении изменений в решение от  22.12.2016г. №34</t>
  </si>
  <si>
    <t xml:space="preserve">                                                     " О бюджете  Ильинского сельского поселения</t>
  </si>
  <si>
    <t xml:space="preserve">О внесении изменений в решение от  22.12.2016г. №34 </t>
  </si>
  <si>
    <t xml:space="preserve">О внесении изменений в решение от  22.12.2016г. № 34 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</si>
  <si>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</si>
  <si>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</si>
  <si>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</si>
  <si>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0501</t>
  </si>
  <si>
    <t>Жилищное хозяйство</t>
  </si>
  <si>
    <t>Коммунальное хозяйство</t>
  </si>
  <si>
    <t>1000</t>
  </si>
  <si>
    <t>Социальная политика</t>
  </si>
  <si>
    <t>Пенсионное обеспечение</t>
  </si>
  <si>
    <t>10,00</t>
  </si>
  <si>
    <t>Подпрограмма 3 " Организация благоустройства территории поселения"</t>
  </si>
  <si>
    <t>2210000000</t>
  </si>
  <si>
    <t>Подпрограмма 1 "Улучшение условий проживания граждан Ильинского сельского поселения в существующем жилищном фонде"</t>
  </si>
  <si>
    <t>221014004Б</t>
  </si>
  <si>
    <t>Финансовое обеспечение мероприятий в области жилищного хозяйства</t>
  </si>
  <si>
    <t>Финансовое обеспечение мероприятий по благоустройству поселения</t>
  </si>
  <si>
    <t>223014004Б</t>
  </si>
  <si>
    <t>Финансовое обеспечение мероприятий по содержанию мест гражданских захоронений.</t>
  </si>
  <si>
    <t>223014005Б</t>
  </si>
  <si>
    <t>Финансовое обеспечение мероприятий по восстановлению воинских захоронений.</t>
  </si>
  <si>
    <t>223024002Б</t>
  </si>
  <si>
    <t>Ликвидация несанкционных свалок на территории поселения.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</si>
  <si>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</si>
  <si>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</si>
  <si>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</si>
  <si>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 xml:space="preserve">Иные выплаты населению </t>
  </si>
  <si>
    <t>221014002Б</t>
  </si>
  <si>
    <t>Содержание в надлежащем сосотоянии многоквартирных жилых домов, находящихся в муниципальной собственности поселения.</t>
  </si>
  <si>
    <t>221024005Б</t>
  </si>
  <si>
    <t>Финансовое обеспечение по оплате взносов на капитальный ремонт муниципального жилищного фонда.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</si>
  <si>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Ильинского сельского посекления".</t>
  </si>
  <si>
    <t>2017год</t>
  </si>
  <si>
    <t>Подпрограмма  1 "Улучшениеусловий  проживания граждан Ильинского сельского поселения  Западнодвинского района Тверской области в существующем жилищном фонде".</t>
  </si>
  <si>
    <t>2</t>
  </si>
  <si>
    <t>Подпрограмма  2 "Повышение надежности и эффективности функционирования объектов коммунального хозяйства и  объектов муниципальной собственности Ильинского сельского поселения Западнодвинского района Тверской области" .</t>
  </si>
  <si>
    <t xml:space="preserve">                     Западнодвинского района Тверской области от    22.12. 2016 г. №34</t>
  </si>
  <si>
    <t xml:space="preserve">                      Ильинского района Тверской области на  2017 год и на</t>
  </si>
  <si>
    <t>от 13 февраля 2017г. №1</t>
  </si>
  <si>
    <t>Приложение №6</t>
  </si>
  <si>
    <t>1003</t>
  </si>
  <si>
    <t>531,0</t>
  </si>
  <si>
    <t>Социальное обеспечение населения</t>
  </si>
  <si>
    <t>0000000</t>
  </si>
  <si>
    <t>Социальное обеспечение населению</t>
  </si>
  <si>
    <t>21102S029Б</t>
  </si>
  <si>
    <t>Приобретение жилых помещений для малоимущих и многодетных семей, нуждающихся в улучшении жилищных условий за счет средств местного бюджета</t>
  </si>
  <si>
    <t>400</t>
  </si>
  <si>
    <t>Бюджетные инвестиции</t>
  </si>
  <si>
    <t>412</t>
  </si>
  <si>
    <t>Муниципальная программа "Повышение эффективности муниципального управления в Ильинском сельском поселении Западнодвинского района Тверской области"  на 2015-2019 годы.</t>
  </si>
  <si>
    <t>Подпрограмма 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</t>
  </si>
  <si>
    <t>222024001Б</t>
  </si>
  <si>
    <t>Финансовое обеспечение мероприятий по приобретению оборудования, механизмов для обслуживания сетей водоснабжения и водоотведения</t>
  </si>
  <si>
    <t>Прочая закупка товаров, работ и услуг для обеспечения государственных (муниципальных) нужд.</t>
  </si>
  <si>
    <t xml:space="preserve">                                                     Приложение  №3</t>
  </si>
  <si>
    <t>Распределение бюджетных ассигнований бюджета  Ильинского сельского поселения Западнодвинского района Тверской области по разделам и подразделам классификации расходов бюджетов  на 2017 год и на плановы период 2018 и 2019 годов.</t>
  </si>
  <si>
    <t>Распределение бюджетных ассигнований бюджета Ильинского сельского поселения по разделам,  подразделам, целевым статьям (муниципальным программам и непрограммным направлениям деятельности,) группам и подгруппам видов расходов классификации расходов бюджетов на 2017 год и на плановый период 2018 и 2019 годов.</t>
  </si>
  <si>
    <t>Ведомственная структура расходов бюджета Ильинского сельского поселения Западнодвинского района Тверской области по главным рапорядителям бюджетных средств, разделам, подразделам, целевым статьям (муниципальным программ и непрограммным направлениям деятельности), группам и подгруппам видов расходов классификации расходов бюджетов  на 2017 год и на плановый период 2018 и 2019 годов.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</si>
  <si>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бюджета Ильинского сельского поселения Западнодвинского района Тверской области на 2017 год и на плановый период 2018 и 2019 годов</t>
  </si>
  <si>
    <t>151,26</t>
  </si>
  <si>
    <t>850</t>
  </si>
  <si>
    <t>Уплата налогов, сборов и иных платежей</t>
  </si>
  <si>
    <t>от  26 мая 2017 г.  № 9</t>
  </si>
  <si>
    <t>от   26 мая  2017 г.  № 9</t>
  </si>
  <si>
    <t>от  26 мая  2017 г.  № 9</t>
  </si>
  <si>
    <t>90,0</t>
  </si>
  <si>
    <t>211061057О</t>
  </si>
  <si>
    <t xml:space="preserve">Расходы на осуществление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отходов.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</si>
  <si>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</si>
  <si>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Фонд оплаты труда государственных (муниципальных) органов.  </t>
  </si>
  <si>
    <t xml:space="preserve">                                                     Приложение  № 4</t>
  </si>
  <si>
    <t xml:space="preserve">                                                     Приложение  №5</t>
  </si>
  <si>
    <t xml:space="preserve">                                                     Приложение  №6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</si>
</sst>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0" fontId="3" fillId="0" borderId="10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180" fontId="3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0" fontId="25" fillId="0" borderId="0" xfId="0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80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0" fontId="2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49" fontId="3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45.00390625" style="0" customWidth="1"/>
    <col min="5" max="7" width="10.7109375" style="0" customWidth="1"/>
  </cols>
  <sheetData>
    <row r="1" spans="1:7" ht="12.75">
      <c r="A1" s="102" t="s">
        <v>225</v>
      </c>
      <c r="B1" s="102"/>
      <c r="C1" s="102"/>
      <c r="D1" s="102"/>
      <c r="E1" s="102"/>
      <c r="F1" s="102"/>
      <c r="G1" s="102"/>
    </row>
    <row r="2" spans="1:7" ht="12.75">
      <c r="A2" s="85" t="s">
        <v>161</v>
      </c>
      <c r="B2" s="85"/>
      <c r="C2" s="85"/>
      <c r="D2" s="85"/>
      <c r="E2" s="85"/>
      <c r="F2" s="85"/>
      <c r="G2" s="85"/>
    </row>
    <row r="3" spans="1:7" ht="12.75">
      <c r="A3" s="85" t="s">
        <v>166</v>
      </c>
      <c r="B3" s="85"/>
      <c r="C3" s="85"/>
      <c r="D3" s="85"/>
      <c r="E3" s="85"/>
      <c r="F3" s="85"/>
      <c r="G3" s="85"/>
    </row>
    <row r="4" spans="1:7" ht="12.75">
      <c r="A4" s="85" t="s">
        <v>162</v>
      </c>
      <c r="B4" s="85"/>
      <c r="C4" s="85"/>
      <c r="D4" s="85"/>
      <c r="E4" s="85"/>
      <c r="F4" s="85"/>
      <c r="G4" s="85"/>
    </row>
    <row r="5" spans="1:7" ht="12.75">
      <c r="A5" s="85" t="s">
        <v>167</v>
      </c>
      <c r="B5" s="85"/>
      <c r="C5" s="85"/>
      <c r="D5" s="85"/>
      <c r="E5" s="85"/>
      <c r="F5" s="85"/>
      <c r="G5" s="85"/>
    </row>
    <row r="6" spans="1:7" ht="12.75">
      <c r="A6" s="85" t="s">
        <v>168</v>
      </c>
      <c r="B6" s="85"/>
      <c r="C6" s="85"/>
      <c r="D6" s="85"/>
      <c r="E6" s="85"/>
      <c r="F6" s="85"/>
      <c r="G6" s="85"/>
    </row>
    <row r="7" spans="1:7" ht="12.75">
      <c r="A7" s="85" t="s">
        <v>163</v>
      </c>
      <c r="B7" s="85"/>
      <c r="C7" s="85"/>
      <c r="D7" s="85"/>
      <c r="E7" s="85"/>
      <c r="F7" s="85"/>
      <c r="G7" s="85"/>
    </row>
    <row r="8" spans="1:7" ht="12.75">
      <c r="A8" s="56"/>
      <c r="B8" s="56"/>
      <c r="C8" s="56"/>
      <c r="D8" s="86" t="s">
        <v>164</v>
      </c>
      <c r="E8" s="86"/>
      <c r="F8" s="86"/>
      <c r="G8" s="86"/>
    </row>
    <row r="9" spans="1:7" ht="12.75">
      <c r="A9" s="85" t="s">
        <v>234</v>
      </c>
      <c r="B9" s="85"/>
      <c r="C9" s="85"/>
      <c r="D9" s="85"/>
      <c r="E9" s="85"/>
      <c r="F9" s="85"/>
      <c r="G9" s="85"/>
    </row>
    <row r="10" spans="1:7" ht="12.75">
      <c r="A10" s="8"/>
      <c r="B10" s="8"/>
      <c r="C10" s="8"/>
      <c r="D10" s="110" t="s">
        <v>130</v>
      </c>
      <c r="E10" s="110"/>
      <c r="F10" s="110"/>
      <c r="G10" s="110"/>
    </row>
    <row r="11" spans="1:7" ht="12.75">
      <c r="A11" s="8"/>
      <c r="B11" s="8"/>
      <c r="C11" s="8"/>
      <c r="D11" s="86" t="s">
        <v>152</v>
      </c>
      <c r="E11" s="86"/>
      <c r="F11" s="86"/>
      <c r="G11" s="86"/>
    </row>
    <row r="12" spans="1:7" ht="12.75">
      <c r="A12" s="8"/>
      <c r="B12" s="8"/>
      <c r="C12" s="8"/>
      <c r="D12" s="86" t="s">
        <v>159</v>
      </c>
      <c r="E12" s="86"/>
      <c r="F12" s="86"/>
      <c r="G12" s="86"/>
    </row>
    <row r="13" spans="1:7" ht="12.75">
      <c r="A13" s="12"/>
      <c r="B13" s="12"/>
      <c r="C13" s="12"/>
      <c r="D13" s="86" t="s">
        <v>70</v>
      </c>
      <c r="E13" s="86"/>
      <c r="F13" s="86"/>
      <c r="G13" s="86"/>
    </row>
    <row r="14" spans="1:7" ht="12.75">
      <c r="A14" s="12"/>
      <c r="B14" s="12"/>
      <c r="C14" s="12"/>
      <c r="D14" s="86" t="s">
        <v>143</v>
      </c>
      <c r="E14" s="86"/>
      <c r="F14" s="86"/>
      <c r="G14" s="86"/>
    </row>
    <row r="15" spans="1:7" ht="12.75">
      <c r="A15" s="12"/>
      <c r="B15" s="12"/>
      <c r="C15" s="12"/>
      <c r="D15" s="86" t="s">
        <v>144</v>
      </c>
      <c r="E15" s="86"/>
      <c r="F15" s="86"/>
      <c r="G15" s="86"/>
    </row>
    <row r="16" spans="1:6" ht="12.75">
      <c r="A16" s="12"/>
      <c r="B16" s="12"/>
      <c r="C16" s="12"/>
      <c r="D16" s="106"/>
      <c r="E16" s="106"/>
      <c r="F16" s="106"/>
    </row>
    <row r="17" spans="1:7" ht="62.25" customHeight="1">
      <c r="A17" s="101" t="s">
        <v>226</v>
      </c>
      <c r="B17" s="101"/>
      <c r="C17" s="101"/>
      <c r="D17" s="101"/>
      <c r="E17" s="101"/>
      <c r="F17" s="101"/>
      <c r="G17" s="101"/>
    </row>
    <row r="18" spans="1:7" ht="20.25" customHeight="1">
      <c r="A18" s="99" t="s">
        <v>1</v>
      </c>
      <c r="B18" s="93" t="s">
        <v>4</v>
      </c>
      <c r="C18" s="94"/>
      <c r="D18" s="95"/>
      <c r="E18" s="103" t="s">
        <v>136</v>
      </c>
      <c r="F18" s="104"/>
      <c r="G18" s="105"/>
    </row>
    <row r="19" spans="1:7" ht="25.5" customHeight="1">
      <c r="A19" s="100"/>
      <c r="B19" s="96"/>
      <c r="C19" s="97"/>
      <c r="D19" s="98"/>
      <c r="E19" s="48" t="s">
        <v>202</v>
      </c>
      <c r="F19" s="36" t="s">
        <v>137</v>
      </c>
      <c r="G19" s="47" t="s">
        <v>138</v>
      </c>
    </row>
    <row r="20" spans="1:7" ht="27" customHeight="1">
      <c r="A20" s="1"/>
      <c r="B20" s="90" t="s">
        <v>56</v>
      </c>
      <c r="C20" s="91"/>
      <c r="D20" s="92"/>
      <c r="E20" s="49">
        <f>E21+E25+E27+E29+E32+E36+E39+E41</f>
        <v>7114.8099999999995</v>
      </c>
      <c r="F20" s="49">
        <f>F21+F25+F29+F32+F41+F39</f>
        <v>5849.650000000001</v>
      </c>
      <c r="G20" s="49">
        <f>G21+G25+G29+G32+G41+G39</f>
        <v>5833.850000000001</v>
      </c>
    </row>
    <row r="21" spans="1:7" ht="21" customHeight="1">
      <c r="A21" s="3" t="s">
        <v>6</v>
      </c>
      <c r="B21" s="107" t="s">
        <v>7</v>
      </c>
      <c r="C21" s="108"/>
      <c r="D21" s="109"/>
      <c r="E21" s="49">
        <f>E22+E23+E24</f>
        <v>1581.6499999999999</v>
      </c>
      <c r="F21" s="49">
        <f>F22+F23+F24</f>
        <v>1564.45</v>
      </c>
      <c r="G21" s="49">
        <f>G22+G23+G24</f>
        <v>1548.65</v>
      </c>
    </row>
    <row r="22" spans="1:7" ht="40.5" customHeight="1">
      <c r="A22" s="5" t="s">
        <v>9</v>
      </c>
      <c r="B22" s="87" t="s">
        <v>10</v>
      </c>
      <c r="C22" s="88"/>
      <c r="D22" s="89"/>
      <c r="E22" s="64">
        <v>1578.3</v>
      </c>
      <c r="F22" s="45">
        <v>1563.3</v>
      </c>
      <c r="G22" s="46">
        <v>1547.5</v>
      </c>
    </row>
    <row r="23" spans="1:7" ht="15" customHeight="1">
      <c r="A23" s="5" t="s">
        <v>74</v>
      </c>
      <c r="B23" s="87" t="s">
        <v>75</v>
      </c>
      <c r="C23" s="88"/>
      <c r="D23" s="89"/>
      <c r="E23" s="14">
        <v>1</v>
      </c>
      <c r="F23" s="45">
        <v>1</v>
      </c>
      <c r="G23" s="46">
        <v>1</v>
      </c>
    </row>
    <row r="24" spans="1:7" ht="14.25" customHeight="1">
      <c r="A24" s="5" t="s">
        <v>34</v>
      </c>
      <c r="B24" s="87" t="s">
        <v>35</v>
      </c>
      <c r="C24" s="88"/>
      <c r="D24" s="89"/>
      <c r="E24" s="15">
        <v>2.35</v>
      </c>
      <c r="F24" s="45">
        <v>0.15</v>
      </c>
      <c r="G24" s="46">
        <v>0.15</v>
      </c>
    </row>
    <row r="25" spans="1:7" ht="15" customHeight="1">
      <c r="A25" s="6" t="s">
        <v>13</v>
      </c>
      <c r="B25" s="107" t="s">
        <v>14</v>
      </c>
      <c r="C25" s="108"/>
      <c r="D25" s="109"/>
      <c r="E25" s="49">
        <v>73.5</v>
      </c>
      <c r="F25" s="13">
        <v>73.5</v>
      </c>
      <c r="G25" s="13">
        <v>73.5</v>
      </c>
    </row>
    <row r="26" spans="1:7" ht="12" customHeight="1">
      <c r="A26" s="5" t="s">
        <v>15</v>
      </c>
      <c r="B26" s="87" t="s">
        <v>16</v>
      </c>
      <c r="C26" s="88"/>
      <c r="D26" s="89"/>
      <c r="E26" s="66">
        <v>73.5</v>
      </c>
      <c r="F26" s="39">
        <v>73.5</v>
      </c>
      <c r="G26" s="39">
        <v>73.5</v>
      </c>
    </row>
    <row r="27" spans="1:7" ht="28.5" customHeight="1">
      <c r="A27" s="6" t="s">
        <v>171</v>
      </c>
      <c r="B27" s="107" t="s">
        <v>172</v>
      </c>
      <c r="C27" s="108"/>
      <c r="D27" s="109"/>
      <c r="E27" s="65">
        <f>E28</f>
        <v>40</v>
      </c>
      <c r="F27" s="39"/>
      <c r="G27" s="39"/>
    </row>
    <row r="28" spans="1:7" ht="24.75" customHeight="1">
      <c r="A28" s="5" t="s">
        <v>17</v>
      </c>
      <c r="B28" s="87" t="s">
        <v>173</v>
      </c>
      <c r="C28" s="88"/>
      <c r="D28" s="89"/>
      <c r="E28" s="39">
        <v>40</v>
      </c>
      <c r="F28" s="39"/>
      <c r="G28" s="39"/>
    </row>
    <row r="29" spans="1:7" ht="18.75" customHeight="1">
      <c r="A29" s="6" t="s">
        <v>30</v>
      </c>
      <c r="B29" s="107" t="s">
        <v>31</v>
      </c>
      <c r="C29" s="108"/>
      <c r="D29" s="109"/>
      <c r="E29" s="49">
        <f>E30+E31</f>
        <v>3106.8</v>
      </c>
      <c r="F29" s="13">
        <v>3046.8</v>
      </c>
      <c r="G29" s="13">
        <v>3046.8</v>
      </c>
    </row>
    <row r="30" spans="1:7" ht="16.5" customHeight="1">
      <c r="A30" s="5" t="s">
        <v>32</v>
      </c>
      <c r="B30" s="87" t="s">
        <v>33</v>
      </c>
      <c r="C30" s="88"/>
      <c r="D30" s="89"/>
      <c r="E30" s="64">
        <v>3046.8</v>
      </c>
      <c r="F30" s="14">
        <v>3046.8</v>
      </c>
      <c r="G30" s="14">
        <v>3046.8</v>
      </c>
    </row>
    <row r="31" spans="1:8" s="57" customFormat="1" ht="16.5" customHeight="1">
      <c r="A31" s="5" t="s">
        <v>76</v>
      </c>
      <c r="B31" s="87" t="s">
        <v>77</v>
      </c>
      <c r="C31" s="88"/>
      <c r="D31" s="89"/>
      <c r="E31" s="14">
        <v>60</v>
      </c>
      <c r="F31" s="62"/>
      <c r="G31" s="62"/>
      <c r="H31"/>
    </row>
    <row r="32" spans="1:7" s="57" customFormat="1" ht="19.5" customHeight="1">
      <c r="A32" s="6" t="s">
        <v>18</v>
      </c>
      <c r="B32" s="107" t="s">
        <v>19</v>
      </c>
      <c r="C32" s="108"/>
      <c r="D32" s="109"/>
      <c r="E32" s="49">
        <f>E33+E34+E35</f>
        <v>954.71</v>
      </c>
      <c r="F32" s="13">
        <f>F35</f>
        <v>394.6</v>
      </c>
      <c r="G32" s="13">
        <f>G35</f>
        <v>394.6</v>
      </c>
    </row>
    <row r="33" spans="1:256" s="57" customFormat="1" ht="12.75" customHeight="1">
      <c r="A33" s="5" t="s">
        <v>174</v>
      </c>
      <c r="B33" s="87" t="s">
        <v>175</v>
      </c>
      <c r="C33" s="88"/>
      <c r="D33" s="89"/>
      <c r="E33" s="67" t="s">
        <v>230</v>
      </c>
      <c r="F33" s="63"/>
      <c r="G33" s="63"/>
      <c r="H33" s="59"/>
      <c r="I33" s="58"/>
      <c r="J33" s="114"/>
      <c r="K33" s="114"/>
      <c r="L33" s="114"/>
      <c r="M33" s="58"/>
      <c r="N33" s="114"/>
      <c r="O33" s="114"/>
      <c r="P33" s="114"/>
      <c r="Q33" s="58"/>
      <c r="R33" s="114"/>
      <c r="S33" s="114"/>
      <c r="T33" s="114"/>
      <c r="U33" s="58"/>
      <c r="V33" s="114"/>
      <c r="W33" s="114"/>
      <c r="X33" s="114"/>
      <c r="Y33" s="58"/>
      <c r="Z33" s="114"/>
      <c r="AA33" s="114"/>
      <c r="AB33" s="114"/>
      <c r="AC33" s="58"/>
      <c r="AD33" s="114"/>
      <c r="AE33" s="114"/>
      <c r="AF33" s="114"/>
      <c r="AG33" s="58"/>
      <c r="AH33" s="114"/>
      <c r="AI33" s="114"/>
      <c r="AJ33" s="114"/>
      <c r="AK33" s="58"/>
      <c r="AL33" s="114"/>
      <c r="AM33" s="114"/>
      <c r="AN33" s="114"/>
      <c r="AO33" s="58"/>
      <c r="AP33" s="114"/>
      <c r="AQ33" s="114"/>
      <c r="AR33" s="114"/>
      <c r="AS33" s="58"/>
      <c r="AT33" s="114"/>
      <c r="AU33" s="114"/>
      <c r="AV33" s="114"/>
      <c r="AW33" s="58"/>
      <c r="AX33" s="114"/>
      <c r="AY33" s="114"/>
      <c r="AZ33" s="114"/>
      <c r="BA33" s="58"/>
      <c r="BB33" s="114"/>
      <c r="BC33" s="114"/>
      <c r="BD33" s="114"/>
      <c r="BE33" s="58"/>
      <c r="BF33" s="114"/>
      <c r="BG33" s="114"/>
      <c r="BH33" s="114"/>
      <c r="BI33" s="58"/>
      <c r="BJ33" s="114"/>
      <c r="BK33" s="114"/>
      <c r="BL33" s="114"/>
      <c r="BM33" s="58"/>
      <c r="BN33" s="114"/>
      <c r="BO33" s="114"/>
      <c r="BP33" s="114"/>
      <c r="BQ33" s="58"/>
      <c r="BR33" s="114"/>
      <c r="BS33" s="114"/>
      <c r="BT33" s="114"/>
      <c r="BU33" s="58"/>
      <c r="BV33" s="114"/>
      <c r="BW33" s="114"/>
      <c r="BX33" s="114"/>
      <c r="BY33" s="58"/>
      <c r="BZ33" s="114"/>
      <c r="CA33" s="114"/>
      <c r="CB33" s="114"/>
      <c r="CC33" s="58"/>
      <c r="CD33" s="114"/>
      <c r="CE33" s="114"/>
      <c r="CF33" s="114"/>
      <c r="CG33" s="58"/>
      <c r="CH33" s="114"/>
      <c r="CI33" s="114"/>
      <c r="CJ33" s="114"/>
      <c r="CK33" s="58"/>
      <c r="CL33" s="114"/>
      <c r="CM33" s="114"/>
      <c r="CN33" s="114"/>
      <c r="CO33" s="58"/>
      <c r="CP33" s="114"/>
      <c r="CQ33" s="114"/>
      <c r="CR33" s="114"/>
      <c r="CS33" s="58"/>
      <c r="CT33" s="114"/>
      <c r="CU33" s="114"/>
      <c r="CV33" s="114"/>
      <c r="CW33" s="58"/>
      <c r="CX33" s="114"/>
      <c r="CY33" s="114"/>
      <c r="CZ33" s="114"/>
      <c r="DA33" s="58"/>
      <c r="DB33" s="114"/>
      <c r="DC33" s="114"/>
      <c r="DD33" s="114"/>
      <c r="DE33" s="58"/>
      <c r="DF33" s="114"/>
      <c r="DG33" s="114"/>
      <c r="DH33" s="114"/>
      <c r="DI33" s="58"/>
      <c r="DJ33" s="114"/>
      <c r="DK33" s="114"/>
      <c r="DL33" s="114"/>
      <c r="DM33" s="58"/>
      <c r="DN33" s="114"/>
      <c r="DO33" s="114"/>
      <c r="DP33" s="114"/>
      <c r="DQ33" s="58"/>
      <c r="DR33" s="114"/>
      <c r="DS33" s="114"/>
      <c r="DT33" s="114"/>
      <c r="DU33" s="58"/>
      <c r="DV33" s="114"/>
      <c r="DW33" s="114"/>
      <c r="DX33" s="114"/>
      <c r="DY33" s="58"/>
      <c r="DZ33" s="114"/>
      <c r="EA33" s="114"/>
      <c r="EB33" s="114"/>
      <c r="EC33" s="58"/>
      <c r="ED33" s="114"/>
      <c r="EE33" s="114"/>
      <c r="EF33" s="114"/>
      <c r="EG33" s="58"/>
      <c r="EH33" s="114"/>
      <c r="EI33" s="114"/>
      <c r="EJ33" s="114"/>
      <c r="EK33" s="58"/>
      <c r="EL33" s="114"/>
      <c r="EM33" s="114"/>
      <c r="EN33" s="114"/>
      <c r="EO33" s="58"/>
      <c r="EP33" s="114"/>
      <c r="EQ33" s="114"/>
      <c r="ER33" s="114"/>
      <c r="ES33" s="58"/>
      <c r="ET33" s="114"/>
      <c r="EU33" s="114"/>
      <c r="EV33" s="114"/>
      <c r="EW33" s="58"/>
      <c r="EX33" s="114"/>
      <c r="EY33" s="114"/>
      <c r="EZ33" s="114"/>
      <c r="FA33" s="58"/>
      <c r="FB33" s="114"/>
      <c r="FC33" s="114"/>
      <c r="FD33" s="114"/>
      <c r="FE33" s="58"/>
      <c r="FF33" s="114"/>
      <c r="FG33" s="114"/>
      <c r="FH33" s="114"/>
      <c r="FI33" s="58"/>
      <c r="FJ33" s="114"/>
      <c r="FK33" s="114"/>
      <c r="FL33" s="114"/>
      <c r="FM33" s="58"/>
      <c r="FN33" s="114"/>
      <c r="FO33" s="114"/>
      <c r="FP33" s="114"/>
      <c r="FQ33" s="58"/>
      <c r="FR33" s="114"/>
      <c r="FS33" s="114"/>
      <c r="FT33" s="114"/>
      <c r="FU33" s="58"/>
      <c r="FV33" s="114"/>
      <c r="FW33" s="114"/>
      <c r="FX33" s="114"/>
      <c r="FY33" s="58"/>
      <c r="FZ33" s="114"/>
      <c r="GA33" s="114"/>
      <c r="GB33" s="114"/>
      <c r="GC33" s="58"/>
      <c r="GD33" s="114"/>
      <c r="GE33" s="114"/>
      <c r="GF33" s="114"/>
      <c r="GG33" s="58"/>
      <c r="GH33" s="114"/>
      <c r="GI33" s="114"/>
      <c r="GJ33" s="114"/>
      <c r="GK33" s="58"/>
      <c r="GL33" s="114"/>
      <c r="GM33" s="114"/>
      <c r="GN33" s="114"/>
      <c r="GO33" s="58"/>
      <c r="GP33" s="114"/>
      <c r="GQ33" s="114"/>
      <c r="GR33" s="114"/>
      <c r="GS33" s="58"/>
      <c r="GT33" s="114"/>
      <c r="GU33" s="114"/>
      <c r="GV33" s="114"/>
      <c r="GW33" s="58"/>
      <c r="GX33" s="114"/>
      <c r="GY33" s="114"/>
      <c r="GZ33" s="114"/>
      <c r="HA33" s="58"/>
      <c r="HB33" s="114"/>
      <c r="HC33" s="114"/>
      <c r="HD33" s="114"/>
      <c r="HE33" s="58"/>
      <c r="HF33" s="114"/>
      <c r="HG33" s="114"/>
      <c r="HH33" s="114"/>
      <c r="HI33" s="58"/>
      <c r="HJ33" s="114"/>
      <c r="HK33" s="114"/>
      <c r="HL33" s="114"/>
      <c r="HM33" s="58"/>
      <c r="HN33" s="114"/>
      <c r="HO33" s="114"/>
      <c r="HP33" s="114"/>
      <c r="HQ33" s="58"/>
      <c r="HR33" s="114"/>
      <c r="HS33" s="114"/>
      <c r="HT33" s="114"/>
      <c r="HU33" s="58"/>
      <c r="HV33" s="114"/>
      <c r="HW33" s="114"/>
      <c r="HX33" s="114"/>
      <c r="HY33" s="58"/>
      <c r="HZ33" s="114"/>
      <c r="IA33" s="114"/>
      <c r="IB33" s="114"/>
      <c r="IC33" s="58"/>
      <c r="ID33" s="114"/>
      <c r="IE33" s="114"/>
      <c r="IF33" s="114"/>
      <c r="IG33" s="58"/>
      <c r="IH33" s="114"/>
      <c r="II33" s="114"/>
      <c r="IJ33" s="114"/>
      <c r="IK33" s="58"/>
      <c r="IL33" s="114"/>
      <c r="IM33" s="114"/>
      <c r="IN33" s="114"/>
      <c r="IO33" s="58"/>
      <c r="IP33" s="114"/>
      <c r="IQ33" s="114"/>
      <c r="IR33" s="114"/>
      <c r="IS33" s="58"/>
      <c r="IT33" s="114"/>
      <c r="IU33" s="114"/>
      <c r="IV33" s="114"/>
    </row>
    <row r="34" spans="1:256" s="57" customFormat="1" ht="15" customHeight="1">
      <c r="A34" s="5" t="s">
        <v>20</v>
      </c>
      <c r="B34" s="87" t="s">
        <v>176</v>
      </c>
      <c r="C34" s="88"/>
      <c r="D34" s="89"/>
      <c r="E34" s="67" t="s">
        <v>236</v>
      </c>
      <c r="F34" s="63"/>
      <c r="G34" s="63"/>
      <c r="H34" s="59"/>
      <c r="I34" s="58"/>
      <c r="J34" s="114"/>
      <c r="K34" s="114"/>
      <c r="L34" s="114"/>
      <c r="M34" s="58"/>
      <c r="N34" s="114"/>
      <c r="O34" s="114"/>
      <c r="P34" s="114"/>
      <c r="Q34" s="58"/>
      <c r="R34" s="114"/>
      <c r="S34" s="114"/>
      <c r="T34" s="114"/>
      <c r="U34" s="58"/>
      <c r="V34" s="114"/>
      <c r="W34" s="114"/>
      <c r="X34" s="114"/>
      <c r="Y34" s="58"/>
      <c r="Z34" s="114"/>
      <c r="AA34" s="114"/>
      <c r="AB34" s="114"/>
      <c r="AC34" s="58"/>
      <c r="AD34" s="114"/>
      <c r="AE34" s="114"/>
      <c r="AF34" s="114"/>
      <c r="AG34" s="58"/>
      <c r="AH34" s="114"/>
      <c r="AI34" s="114"/>
      <c r="AJ34" s="114"/>
      <c r="AK34" s="58"/>
      <c r="AL34" s="114"/>
      <c r="AM34" s="114"/>
      <c r="AN34" s="114"/>
      <c r="AO34" s="58"/>
      <c r="AP34" s="114"/>
      <c r="AQ34" s="114"/>
      <c r="AR34" s="114"/>
      <c r="AS34" s="58"/>
      <c r="AT34" s="114"/>
      <c r="AU34" s="114"/>
      <c r="AV34" s="114"/>
      <c r="AW34" s="58"/>
      <c r="AX34" s="114"/>
      <c r="AY34" s="114"/>
      <c r="AZ34" s="114"/>
      <c r="BA34" s="58"/>
      <c r="BB34" s="114"/>
      <c r="BC34" s="114"/>
      <c r="BD34" s="114"/>
      <c r="BE34" s="58"/>
      <c r="BF34" s="114"/>
      <c r="BG34" s="114"/>
      <c r="BH34" s="114"/>
      <c r="BI34" s="58"/>
      <c r="BJ34" s="114"/>
      <c r="BK34" s="114"/>
      <c r="BL34" s="114"/>
      <c r="BM34" s="58"/>
      <c r="BN34" s="114"/>
      <c r="BO34" s="114"/>
      <c r="BP34" s="114"/>
      <c r="BQ34" s="58"/>
      <c r="BR34" s="114"/>
      <c r="BS34" s="114"/>
      <c r="BT34" s="114"/>
      <c r="BU34" s="58"/>
      <c r="BV34" s="114"/>
      <c r="BW34" s="114"/>
      <c r="BX34" s="114"/>
      <c r="BY34" s="58"/>
      <c r="BZ34" s="114"/>
      <c r="CA34" s="114"/>
      <c r="CB34" s="114"/>
      <c r="CC34" s="58"/>
      <c r="CD34" s="114"/>
      <c r="CE34" s="114"/>
      <c r="CF34" s="114"/>
      <c r="CG34" s="58"/>
      <c r="CH34" s="114"/>
      <c r="CI34" s="114"/>
      <c r="CJ34" s="114"/>
      <c r="CK34" s="58"/>
      <c r="CL34" s="114"/>
      <c r="CM34" s="114"/>
      <c r="CN34" s="114"/>
      <c r="CO34" s="58"/>
      <c r="CP34" s="114"/>
      <c r="CQ34" s="114"/>
      <c r="CR34" s="114"/>
      <c r="CS34" s="58"/>
      <c r="CT34" s="114"/>
      <c r="CU34" s="114"/>
      <c r="CV34" s="114"/>
      <c r="CW34" s="58"/>
      <c r="CX34" s="114"/>
      <c r="CY34" s="114"/>
      <c r="CZ34" s="114"/>
      <c r="DA34" s="58"/>
      <c r="DB34" s="114"/>
      <c r="DC34" s="114"/>
      <c r="DD34" s="114"/>
      <c r="DE34" s="58"/>
      <c r="DF34" s="114"/>
      <c r="DG34" s="114"/>
      <c r="DH34" s="114"/>
      <c r="DI34" s="58"/>
      <c r="DJ34" s="114"/>
      <c r="DK34" s="114"/>
      <c r="DL34" s="114"/>
      <c r="DM34" s="58"/>
      <c r="DN34" s="114"/>
      <c r="DO34" s="114"/>
      <c r="DP34" s="114"/>
      <c r="DQ34" s="58"/>
      <c r="DR34" s="114"/>
      <c r="DS34" s="114"/>
      <c r="DT34" s="114"/>
      <c r="DU34" s="58"/>
      <c r="DV34" s="114"/>
      <c r="DW34" s="114"/>
      <c r="DX34" s="114"/>
      <c r="DY34" s="58"/>
      <c r="DZ34" s="114"/>
      <c r="EA34" s="114"/>
      <c r="EB34" s="114"/>
      <c r="EC34" s="58"/>
      <c r="ED34" s="114"/>
      <c r="EE34" s="114"/>
      <c r="EF34" s="114"/>
      <c r="EG34" s="58"/>
      <c r="EH34" s="114"/>
      <c r="EI34" s="114"/>
      <c r="EJ34" s="114"/>
      <c r="EK34" s="58"/>
      <c r="EL34" s="114"/>
      <c r="EM34" s="114"/>
      <c r="EN34" s="114"/>
      <c r="EO34" s="58"/>
      <c r="EP34" s="114"/>
      <c r="EQ34" s="114"/>
      <c r="ER34" s="114"/>
      <c r="ES34" s="58"/>
      <c r="ET34" s="114"/>
      <c r="EU34" s="114"/>
      <c r="EV34" s="114"/>
      <c r="EW34" s="58"/>
      <c r="EX34" s="114"/>
      <c r="EY34" s="114"/>
      <c r="EZ34" s="114"/>
      <c r="FA34" s="58"/>
      <c r="FB34" s="114"/>
      <c r="FC34" s="114"/>
      <c r="FD34" s="114"/>
      <c r="FE34" s="58"/>
      <c r="FF34" s="114"/>
      <c r="FG34" s="114"/>
      <c r="FH34" s="114"/>
      <c r="FI34" s="58"/>
      <c r="FJ34" s="114"/>
      <c r="FK34" s="114"/>
      <c r="FL34" s="114"/>
      <c r="FM34" s="58"/>
      <c r="FN34" s="114"/>
      <c r="FO34" s="114"/>
      <c r="FP34" s="114"/>
      <c r="FQ34" s="58"/>
      <c r="FR34" s="114"/>
      <c r="FS34" s="114"/>
      <c r="FT34" s="114"/>
      <c r="FU34" s="58"/>
      <c r="FV34" s="114"/>
      <c r="FW34" s="114"/>
      <c r="FX34" s="114"/>
      <c r="FY34" s="58"/>
      <c r="FZ34" s="114"/>
      <c r="GA34" s="114"/>
      <c r="GB34" s="114"/>
      <c r="GC34" s="58"/>
      <c r="GD34" s="114"/>
      <c r="GE34" s="114"/>
      <c r="GF34" s="114"/>
      <c r="GG34" s="58"/>
      <c r="GH34" s="114"/>
      <c r="GI34" s="114"/>
      <c r="GJ34" s="114"/>
      <c r="GK34" s="58"/>
      <c r="GL34" s="114"/>
      <c r="GM34" s="114"/>
      <c r="GN34" s="114"/>
      <c r="GO34" s="58"/>
      <c r="GP34" s="114"/>
      <c r="GQ34" s="114"/>
      <c r="GR34" s="114"/>
      <c r="GS34" s="58"/>
      <c r="GT34" s="114"/>
      <c r="GU34" s="114"/>
      <c r="GV34" s="114"/>
      <c r="GW34" s="58"/>
      <c r="GX34" s="114"/>
      <c r="GY34" s="114"/>
      <c r="GZ34" s="114"/>
      <c r="HA34" s="58"/>
      <c r="HB34" s="114"/>
      <c r="HC34" s="114"/>
      <c r="HD34" s="114"/>
      <c r="HE34" s="58"/>
      <c r="HF34" s="114"/>
      <c r="HG34" s="114"/>
      <c r="HH34" s="114"/>
      <c r="HI34" s="58"/>
      <c r="HJ34" s="114"/>
      <c r="HK34" s="114"/>
      <c r="HL34" s="114"/>
      <c r="HM34" s="58"/>
      <c r="HN34" s="114"/>
      <c r="HO34" s="114"/>
      <c r="HP34" s="114"/>
      <c r="HQ34" s="58"/>
      <c r="HR34" s="114"/>
      <c r="HS34" s="114"/>
      <c r="HT34" s="114"/>
      <c r="HU34" s="58"/>
      <c r="HV34" s="114"/>
      <c r="HW34" s="114"/>
      <c r="HX34" s="114"/>
      <c r="HY34" s="58"/>
      <c r="HZ34" s="114"/>
      <c r="IA34" s="114"/>
      <c r="IB34" s="114"/>
      <c r="IC34" s="58"/>
      <c r="ID34" s="114"/>
      <c r="IE34" s="114"/>
      <c r="IF34" s="114"/>
      <c r="IG34" s="58"/>
      <c r="IH34" s="114"/>
      <c r="II34" s="114"/>
      <c r="IJ34" s="114"/>
      <c r="IK34" s="58"/>
      <c r="IL34" s="114"/>
      <c r="IM34" s="114"/>
      <c r="IN34" s="114"/>
      <c r="IO34" s="58"/>
      <c r="IP34" s="114"/>
      <c r="IQ34" s="114"/>
      <c r="IR34" s="114"/>
      <c r="IS34" s="58"/>
      <c r="IT34" s="114"/>
      <c r="IU34" s="114"/>
      <c r="IV34" s="114"/>
    </row>
    <row r="35" spans="1:7" s="57" customFormat="1" ht="15.75" customHeight="1">
      <c r="A35" s="5" t="s">
        <v>21</v>
      </c>
      <c r="B35" s="87" t="s">
        <v>22</v>
      </c>
      <c r="C35" s="88"/>
      <c r="D35" s="89"/>
      <c r="E35" s="64">
        <v>713.45</v>
      </c>
      <c r="F35" s="14">
        <v>394.6</v>
      </c>
      <c r="G35" s="14">
        <v>394.6</v>
      </c>
    </row>
    <row r="36" spans="1:256" s="57" customFormat="1" ht="15.75" customHeight="1">
      <c r="A36" s="6" t="s">
        <v>177</v>
      </c>
      <c r="B36" s="107" t="s">
        <v>178</v>
      </c>
      <c r="C36" s="108"/>
      <c r="D36" s="109"/>
      <c r="E36" s="72">
        <v>541</v>
      </c>
      <c r="F36" s="4"/>
      <c r="G36" s="4"/>
      <c r="H36" s="61"/>
      <c r="I36" s="60"/>
      <c r="J36" s="115"/>
      <c r="K36" s="115"/>
      <c r="L36" s="115"/>
      <c r="M36" s="60"/>
      <c r="N36" s="115"/>
      <c r="O36" s="115"/>
      <c r="P36" s="115"/>
      <c r="Q36" s="60"/>
      <c r="R36" s="115"/>
      <c r="S36" s="115"/>
      <c r="T36" s="115"/>
      <c r="U36" s="60"/>
      <c r="V36" s="115"/>
      <c r="W36" s="115"/>
      <c r="X36" s="115"/>
      <c r="Y36" s="60"/>
      <c r="Z36" s="115"/>
      <c r="AA36" s="115"/>
      <c r="AB36" s="115"/>
      <c r="AC36" s="60"/>
      <c r="AD36" s="115"/>
      <c r="AE36" s="115"/>
      <c r="AF36" s="115"/>
      <c r="AG36" s="60"/>
      <c r="AH36" s="115"/>
      <c r="AI36" s="115"/>
      <c r="AJ36" s="115"/>
      <c r="AK36" s="60"/>
      <c r="AL36" s="115"/>
      <c r="AM36" s="115"/>
      <c r="AN36" s="115"/>
      <c r="AO36" s="60"/>
      <c r="AP36" s="115"/>
      <c r="AQ36" s="115"/>
      <c r="AR36" s="115"/>
      <c r="AS36" s="60"/>
      <c r="AT36" s="115"/>
      <c r="AU36" s="115"/>
      <c r="AV36" s="115"/>
      <c r="AW36" s="60"/>
      <c r="AX36" s="115"/>
      <c r="AY36" s="115"/>
      <c r="AZ36" s="115"/>
      <c r="BA36" s="60"/>
      <c r="BB36" s="115"/>
      <c r="BC36" s="115"/>
      <c r="BD36" s="115"/>
      <c r="BE36" s="60"/>
      <c r="BF36" s="115"/>
      <c r="BG36" s="115"/>
      <c r="BH36" s="115"/>
      <c r="BI36" s="60"/>
      <c r="BJ36" s="115"/>
      <c r="BK36" s="115"/>
      <c r="BL36" s="115"/>
      <c r="BM36" s="60"/>
      <c r="BN36" s="115"/>
      <c r="BO36" s="115"/>
      <c r="BP36" s="115"/>
      <c r="BQ36" s="60"/>
      <c r="BR36" s="115"/>
      <c r="BS36" s="115"/>
      <c r="BT36" s="115"/>
      <c r="BU36" s="60"/>
      <c r="BV36" s="115"/>
      <c r="BW36" s="115"/>
      <c r="BX36" s="115"/>
      <c r="BY36" s="60"/>
      <c r="BZ36" s="115"/>
      <c r="CA36" s="115"/>
      <c r="CB36" s="115"/>
      <c r="CC36" s="60"/>
      <c r="CD36" s="115"/>
      <c r="CE36" s="115"/>
      <c r="CF36" s="115"/>
      <c r="CG36" s="60"/>
      <c r="CH36" s="115"/>
      <c r="CI36" s="115"/>
      <c r="CJ36" s="115"/>
      <c r="CK36" s="60"/>
      <c r="CL36" s="115"/>
      <c r="CM36" s="115"/>
      <c r="CN36" s="115"/>
      <c r="CO36" s="60"/>
      <c r="CP36" s="115"/>
      <c r="CQ36" s="115"/>
      <c r="CR36" s="115"/>
      <c r="CS36" s="60"/>
      <c r="CT36" s="115"/>
      <c r="CU36" s="115"/>
      <c r="CV36" s="115"/>
      <c r="CW36" s="60"/>
      <c r="CX36" s="115"/>
      <c r="CY36" s="115"/>
      <c r="CZ36" s="115"/>
      <c r="DA36" s="60"/>
      <c r="DB36" s="115"/>
      <c r="DC36" s="115"/>
      <c r="DD36" s="115"/>
      <c r="DE36" s="60"/>
      <c r="DF36" s="115"/>
      <c r="DG36" s="115"/>
      <c r="DH36" s="115"/>
      <c r="DI36" s="60"/>
      <c r="DJ36" s="115"/>
      <c r="DK36" s="115"/>
      <c r="DL36" s="115"/>
      <c r="DM36" s="60"/>
      <c r="DN36" s="115"/>
      <c r="DO36" s="115"/>
      <c r="DP36" s="115"/>
      <c r="DQ36" s="60"/>
      <c r="DR36" s="115"/>
      <c r="DS36" s="115"/>
      <c r="DT36" s="115"/>
      <c r="DU36" s="60"/>
      <c r="DV36" s="115"/>
      <c r="DW36" s="115"/>
      <c r="DX36" s="115"/>
      <c r="DY36" s="60"/>
      <c r="DZ36" s="115"/>
      <c r="EA36" s="115"/>
      <c r="EB36" s="115"/>
      <c r="EC36" s="60"/>
      <c r="ED36" s="115"/>
      <c r="EE36" s="115"/>
      <c r="EF36" s="115"/>
      <c r="EG36" s="60"/>
      <c r="EH36" s="115"/>
      <c r="EI36" s="115"/>
      <c r="EJ36" s="115"/>
      <c r="EK36" s="60"/>
      <c r="EL36" s="115"/>
      <c r="EM36" s="115"/>
      <c r="EN36" s="115"/>
      <c r="EO36" s="60"/>
      <c r="EP36" s="115"/>
      <c r="EQ36" s="115"/>
      <c r="ER36" s="115"/>
      <c r="ES36" s="60"/>
      <c r="ET36" s="115"/>
      <c r="EU36" s="115"/>
      <c r="EV36" s="115"/>
      <c r="EW36" s="60"/>
      <c r="EX36" s="115"/>
      <c r="EY36" s="115"/>
      <c r="EZ36" s="115"/>
      <c r="FA36" s="60"/>
      <c r="FB36" s="115"/>
      <c r="FC36" s="115"/>
      <c r="FD36" s="115"/>
      <c r="FE36" s="60"/>
      <c r="FF36" s="115"/>
      <c r="FG36" s="115"/>
      <c r="FH36" s="115"/>
      <c r="FI36" s="60"/>
      <c r="FJ36" s="115"/>
      <c r="FK36" s="115"/>
      <c r="FL36" s="115"/>
      <c r="FM36" s="60"/>
      <c r="FN36" s="115"/>
      <c r="FO36" s="115"/>
      <c r="FP36" s="115"/>
      <c r="FQ36" s="60"/>
      <c r="FR36" s="115"/>
      <c r="FS36" s="115"/>
      <c r="FT36" s="115"/>
      <c r="FU36" s="60"/>
      <c r="FV36" s="115"/>
      <c r="FW36" s="115"/>
      <c r="FX36" s="115"/>
      <c r="FY36" s="60"/>
      <c r="FZ36" s="115"/>
      <c r="GA36" s="115"/>
      <c r="GB36" s="115"/>
      <c r="GC36" s="60"/>
      <c r="GD36" s="115"/>
      <c r="GE36" s="115"/>
      <c r="GF36" s="115"/>
      <c r="GG36" s="60"/>
      <c r="GH36" s="115"/>
      <c r="GI36" s="115"/>
      <c r="GJ36" s="115"/>
      <c r="GK36" s="60"/>
      <c r="GL36" s="115"/>
      <c r="GM36" s="115"/>
      <c r="GN36" s="115"/>
      <c r="GO36" s="60"/>
      <c r="GP36" s="115"/>
      <c r="GQ36" s="115"/>
      <c r="GR36" s="115"/>
      <c r="GS36" s="60"/>
      <c r="GT36" s="115"/>
      <c r="GU36" s="115"/>
      <c r="GV36" s="115"/>
      <c r="GW36" s="60"/>
      <c r="GX36" s="115"/>
      <c r="GY36" s="115"/>
      <c r="GZ36" s="115"/>
      <c r="HA36" s="60"/>
      <c r="HB36" s="115"/>
      <c r="HC36" s="115"/>
      <c r="HD36" s="115"/>
      <c r="HE36" s="60"/>
      <c r="HF36" s="115"/>
      <c r="HG36" s="115"/>
      <c r="HH36" s="115"/>
      <c r="HI36" s="60"/>
      <c r="HJ36" s="115"/>
      <c r="HK36" s="115"/>
      <c r="HL36" s="115"/>
      <c r="HM36" s="60"/>
      <c r="HN36" s="115"/>
      <c r="HO36" s="115"/>
      <c r="HP36" s="115"/>
      <c r="HQ36" s="60"/>
      <c r="HR36" s="115"/>
      <c r="HS36" s="115"/>
      <c r="HT36" s="115"/>
      <c r="HU36" s="60"/>
      <c r="HV36" s="115"/>
      <c r="HW36" s="115"/>
      <c r="HX36" s="115"/>
      <c r="HY36" s="60"/>
      <c r="HZ36" s="115"/>
      <c r="IA36" s="115"/>
      <c r="IB36" s="115"/>
      <c r="IC36" s="60"/>
      <c r="ID36" s="115"/>
      <c r="IE36" s="115"/>
      <c r="IF36" s="115"/>
      <c r="IG36" s="60"/>
      <c r="IH36" s="115"/>
      <c r="II36" s="115"/>
      <c r="IJ36" s="115"/>
      <c r="IK36" s="60"/>
      <c r="IL36" s="115"/>
      <c r="IM36" s="115"/>
      <c r="IN36" s="115"/>
      <c r="IO36" s="60"/>
      <c r="IP36" s="115"/>
      <c r="IQ36" s="115"/>
      <c r="IR36" s="115"/>
      <c r="IS36" s="60"/>
      <c r="IT36" s="115"/>
      <c r="IU36" s="115"/>
      <c r="IV36" s="115"/>
    </row>
    <row r="37" spans="1:256" s="57" customFormat="1" ht="14.25" customHeight="1">
      <c r="A37" s="5" t="s">
        <v>45</v>
      </c>
      <c r="B37" s="87" t="s">
        <v>179</v>
      </c>
      <c r="C37" s="88"/>
      <c r="D37" s="89"/>
      <c r="E37" s="67" t="s">
        <v>180</v>
      </c>
      <c r="F37" s="63"/>
      <c r="G37" s="63"/>
      <c r="H37" s="59"/>
      <c r="I37" s="58"/>
      <c r="J37" s="114"/>
      <c r="K37" s="114"/>
      <c r="L37" s="114"/>
      <c r="M37" s="58"/>
      <c r="N37" s="114"/>
      <c r="O37" s="114"/>
      <c r="P37" s="114"/>
      <c r="Q37" s="58"/>
      <c r="R37" s="114"/>
      <c r="S37" s="114"/>
      <c r="T37" s="114"/>
      <c r="U37" s="58"/>
      <c r="V37" s="114"/>
      <c r="W37" s="114"/>
      <c r="X37" s="114"/>
      <c r="Y37" s="58"/>
      <c r="Z37" s="114"/>
      <c r="AA37" s="114"/>
      <c r="AB37" s="114"/>
      <c r="AC37" s="58"/>
      <c r="AD37" s="114"/>
      <c r="AE37" s="114"/>
      <c r="AF37" s="114"/>
      <c r="AG37" s="58"/>
      <c r="AH37" s="114"/>
      <c r="AI37" s="114"/>
      <c r="AJ37" s="114"/>
      <c r="AK37" s="58"/>
      <c r="AL37" s="114"/>
      <c r="AM37" s="114"/>
      <c r="AN37" s="114"/>
      <c r="AO37" s="58"/>
      <c r="AP37" s="114"/>
      <c r="AQ37" s="114"/>
      <c r="AR37" s="114"/>
      <c r="AS37" s="58"/>
      <c r="AT37" s="114"/>
      <c r="AU37" s="114"/>
      <c r="AV37" s="114"/>
      <c r="AW37" s="58"/>
      <c r="AX37" s="114"/>
      <c r="AY37" s="114"/>
      <c r="AZ37" s="114"/>
      <c r="BA37" s="58"/>
      <c r="BB37" s="114"/>
      <c r="BC37" s="114"/>
      <c r="BD37" s="114"/>
      <c r="BE37" s="58"/>
      <c r="BF37" s="114"/>
      <c r="BG37" s="114"/>
      <c r="BH37" s="114"/>
      <c r="BI37" s="58"/>
      <c r="BJ37" s="114"/>
      <c r="BK37" s="114"/>
      <c r="BL37" s="114"/>
      <c r="BM37" s="58"/>
      <c r="BN37" s="114"/>
      <c r="BO37" s="114"/>
      <c r="BP37" s="114"/>
      <c r="BQ37" s="58"/>
      <c r="BR37" s="114"/>
      <c r="BS37" s="114"/>
      <c r="BT37" s="114"/>
      <c r="BU37" s="58"/>
      <c r="BV37" s="114"/>
      <c r="BW37" s="114"/>
      <c r="BX37" s="114"/>
      <c r="BY37" s="58"/>
      <c r="BZ37" s="114"/>
      <c r="CA37" s="114"/>
      <c r="CB37" s="114"/>
      <c r="CC37" s="58"/>
      <c r="CD37" s="114"/>
      <c r="CE37" s="114"/>
      <c r="CF37" s="114"/>
      <c r="CG37" s="58"/>
      <c r="CH37" s="114"/>
      <c r="CI37" s="114"/>
      <c r="CJ37" s="114"/>
      <c r="CK37" s="58"/>
      <c r="CL37" s="114"/>
      <c r="CM37" s="114"/>
      <c r="CN37" s="114"/>
      <c r="CO37" s="58"/>
      <c r="CP37" s="114"/>
      <c r="CQ37" s="114"/>
      <c r="CR37" s="114"/>
      <c r="CS37" s="58"/>
      <c r="CT37" s="114"/>
      <c r="CU37" s="114"/>
      <c r="CV37" s="114"/>
      <c r="CW37" s="58"/>
      <c r="CX37" s="114"/>
      <c r="CY37" s="114"/>
      <c r="CZ37" s="114"/>
      <c r="DA37" s="58"/>
      <c r="DB37" s="114"/>
      <c r="DC37" s="114"/>
      <c r="DD37" s="114"/>
      <c r="DE37" s="58"/>
      <c r="DF37" s="114"/>
      <c r="DG37" s="114"/>
      <c r="DH37" s="114"/>
      <c r="DI37" s="58"/>
      <c r="DJ37" s="114"/>
      <c r="DK37" s="114"/>
      <c r="DL37" s="114"/>
      <c r="DM37" s="58"/>
      <c r="DN37" s="114"/>
      <c r="DO37" s="114"/>
      <c r="DP37" s="114"/>
      <c r="DQ37" s="58"/>
      <c r="DR37" s="114"/>
      <c r="DS37" s="114"/>
      <c r="DT37" s="114"/>
      <c r="DU37" s="58"/>
      <c r="DV37" s="114"/>
      <c r="DW37" s="114"/>
      <c r="DX37" s="114"/>
      <c r="DY37" s="58"/>
      <c r="DZ37" s="114"/>
      <c r="EA37" s="114"/>
      <c r="EB37" s="114"/>
      <c r="EC37" s="58"/>
      <c r="ED37" s="114"/>
      <c r="EE37" s="114"/>
      <c r="EF37" s="114"/>
      <c r="EG37" s="58"/>
      <c r="EH37" s="114"/>
      <c r="EI37" s="114"/>
      <c r="EJ37" s="114"/>
      <c r="EK37" s="58"/>
      <c r="EL37" s="114"/>
      <c r="EM37" s="114"/>
      <c r="EN37" s="114"/>
      <c r="EO37" s="58"/>
      <c r="EP37" s="114"/>
      <c r="EQ37" s="114"/>
      <c r="ER37" s="114"/>
      <c r="ES37" s="58"/>
      <c r="ET37" s="114"/>
      <c r="EU37" s="114"/>
      <c r="EV37" s="114"/>
      <c r="EW37" s="58"/>
      <c r="EX37" s="114"/>
      <c r="EY37" s="114"/>
      <c r="EZ37" s="114"/>
      <c r="FA37" s="58"/>
      <c r="FB37" s="114"/>
      <c r="FC37" s="114"/>
      <c r="FD37" s="114"/>
      <c r="FE37" s="58"/>
      <c r="FF37" s="114"/>
      <c r="FG37" s="114"/>
      <c r="FH37" s="114"/>
      <c r="FI37" s="58"/>
      <c r="FJ37" s="114"/>
      <c r="FK37" s="114"/>
      <c r="FL37" s="114"/>
      <c r="FM37" s="58"/>
      <c r="FN37" s="114"/>
      <c r="FO37" s="114"/>
      <c r="FP37" s="114"/>
      <c r="FQ37" s="58"/>
      <c r="FR37" s="114"/>
      <c r="FS37" s="114"/>
      <c r="FT37" s="114"/>
      <c r="FU37" s="58"/>
      <c r="FV37" s="114"/>
      <c r="FW37" s="114"/>
      <c r="FX37" s="114"/>
      <c r="FY37" s="58"/>
      <c r="FZ37" s="114"/>
      <c r="GA37" s="114"/>
      <c r="GB37" s="114"/>
      <c r="GC37" s="58"/>
      <c r="GD37" s="114"/>
      <c r="GE37" s="114"/>
      <c r="GF37" s="114"/>
      <c r="GG37" s="58"/>
      <c r="GH37" s="114"/>
      <c r="GI37" s="114"/>
      <c r="GJ37" s="114"/>
      <c r="GK37" s="58"/>
      <c r="GL37" s="114"/>
      <c r="GM37" s="114"/>
      <c r="GN37" s="114"/>
      <c r="GO37" s="58"/>
      <c r="GP37" s="114"/>
      <c r="GQ37" s="114"/>
      <c r="GR37" s="114"/>
      <c r="GS37" s="58"/>
      <c r="GT37" s="114"/>
      <c r="GU37" s="114"/>
      <c r="GV37" s="114"/>
      <c r="GW37" s="58"/>
      <c r="GX37" s="114"/>
      <c r="GY37" s="114"/>
      <c r="GZ37" s="114"/>
      <c r="HA37" s="58"/>
      <c r="HB37" s="114"/>
      <c r="HC37" s="114"/>
      <c r="HD37" s="114"/>
      <c r="HE37" s="58"/>
      <c r="HF37" s="114"/>
      <c r="HG37" s="114"/>
      <c r="HH37" s="114"/>
      <c r="HI37" s="58"/>
      <c r="HJ37" s="114"/>
      <c r="HK37" s="114"/>
      <c r="HL37" s="114"/>
      <c r="HM37" s="58"/>
      <c r="HN37" s="114"/>
      <c r="HO37" s="114"/>
      <c r="HP37" s="114"/>
      <c r="HQ37" s="58"/>
      <c r="HR37" s="114"/>
      <c r="HS37" s="114"/>
      <c r="HT37" s="114"/>
      <c r="HU37" s="58"/>
      <c r="HV37" s="114"/>
      <c r="HW37" s="114"/>
      <c r="HX37" s="114"/>
      <c r="HY37" s="58"/>
      <c r="HZ37" s="114"/>
      <c r="IA37" s="114"/>
      <c r="IB37" s="114"/>
      <c r="IC37" s="58"/>
      <c r="ID37" s="114"/>
      <c r="IE37" s="114"/>
      <c r="IF37" s="114"/>
      <c r="IG37" s="58"/>
      <c r="IH37" s="114"/>
      <c r="II37" s="114"/>
      <c r="IJ37" s="114"/>
      <c r="IK37" s="58"/>
      <c r="IL37" s="114"/>
      <c r="IM37" s="114"/>
      <c r="IN37" s="114"/>
      <c r="IO37" s="58"/>
      <c r="IP37" s="114"/>
      <c r="IQ37" s="114"/>
      <c r="IR37" s="114"/>
      <c r="IS37" s="58"/>
      <c r="IT37" s="114"/>
      <c r="IU37" s="114"/>
      <c r="IV37" s="114"/>
    </row>
    <row r="38" spans="1:256" s="57" customFormat="1" ht="14.25" customHeight="1">
      <c r="A38" s="5" t="s">
        <v>210</v>
      </c>
      <c r="B38" s="82" t="s">
        <v>212</v>
      </c>
      <c r="C38" s="112"/>
      <c r="D38" s="113"/>
      <c r="E38" s="67" t="s">
        <v>211</v>
      </c>
      <c r="F38" s="63"/>
      <c r="G38" s="63"/>
      <c r="H38" s="59"/>
      <c r="I38" s="58"/>
      <c r="J38" s="59"/>
      <c r="K38" s="59"/>
      <c r="L38" s="59"/>
      <c r="M38" s="58"/>
      <c r="N38" s="59"/>
      <c r="O38" s="59"/>
      <c r="P38" s="59"/>
      <c r="Q38" s="58"/>
      <c r="R38" s="59"/>
      <c r="S38" s="59"/>
      <c r="T38" s="59"/>
      <c r="U38" s="58"/>
      <c r="V38" s="59"/>
      <c r="W38" s="59"/>
      <c r="X38" s="59"/>
      <c r="Y38" s="58"/>
      <c r="Z38" s="59"/>
      <c r="AA38" s="59"/>
      <c r="AB38" s="59"/>
      <c r="AC38" s="58"/>
      <c r="AD38" s="59"/>
      <c r="AE38" s="59"/>
      <c r="AF38" s="59"/>
      <c r="AG38" s="58"/>
      <c r="AH38" s="59"/>
      <c r="AI38" s="59"/>
      <c r="AJ38" s="59"/>
      <c r="AK38" s="58"/>
      <c r="AL38" s="59"/>
      <c r="AM38" s="59"/>
      <c r="AN38" s="59"/>
      <c r="AO38" s="58"/>
      <c r="AP38" s="59"/>
      <c r="AQ38" s="59"/>
      <c r="AR38" s="59"/>
      <c r="AS38" s="58"/>
      <c r="AT38" s="59"/>
      <c r="AU38" s="59"/>
      <c r="AV38" s="59"/>
      <c r="AW38" s="58"/>
      <c r="AX38" s="59"/>
      <c r="AY38" s="59"/>
      <c r="AZ38" s="59"/>
      <c r="BA38" s="58"/>
      <c r="BB38" s="59"/>
      <c r="BC38" s="59"/>
      <c r="BD38" s="59"/>
      <c r="BE38" s="58"/>
      <c r="BF38" s="59"/>
      <c r="BG38" s="59"/>
      <c r="BH38" s="59"/>
      <c r="BI38" s="58"/>
      <c r="BJ38" s="59"/>
      <c r="BK38" s="59"/>
      <c r="BL38" s="59"/>
      <c r="BM38" s="58"/>
      <c r="BN38" s="59"/>
      <c r="BO38" s="59"/>
      <c r="BP38" s="59"/>
      <c r="BQ38" s="58"/>
      <c r="BR38" s="59"/>
      <c r="BS38" s="59"/>
      <c r="BT38" s="59"/>
      <c r="BU38" s="58"/>
      <c r="BV38" s="59"/>
      <c r="BW38" s="59"/>
      <c r="BX38" s="59"/>
      <c r="BY38" s="58"/>
      <c r="BZ38" s="59"/>
      <c r="CA38" s="59"/>
      <c r="CB38" s="59"/>
      <c r="CC38" s="58"/>
      <c r="CD38" s="59"/>
      <c r="CE38" s="59"/>
      <c r="CF38" s="59"/>
      <c r="CG38" s="58"/>
      <c r="CH38" s="59"/>
      <c r="CI38" s="59"/>
      <c r="CJ38" s="59"/>
      <c r="CK38" s="58"/>
      <c r="CL38" s="59"/>
      <c r="CM38" s="59"/>
      <c r="CN38" s="59"/>
      <c r="CO38" s="58"/>
      <c r="CP38" s="59"/>
      <c r="CQ38" s="59"/>
      <c r="CR38" s="59"/>
      <c r="CS38" s="58"/>
      <c r="CT38" s="59"/>
      <c r="CU38" s="59"/>
      <c r="CV38" s="59"/>
      <c r="CW38" s="58"/>
      <c r="CX38" s="59"/>
      <c r="CY38" s="59"/>
      <c r="CZ38" s="59"/>
      <c r="DA38" s="58"/>
      <c r="DB38" s="59"/>
      <c r="DC38" s="59"/>
      <c r="DD38" s="59"/>
      <c r="DE38" s="58"/>
      <c r="DF38" s="59"/>
      <c r="DG38" s="59"/>
      <c r="DH38" s="59"/>
      <c r="DI38" s="58"/>
      <c r="DJ38" s="59"/>
      <c r="DK38" s="59"/>
      <c r="DL38" s="59"/>
      <c r="DM38" s="58"/>
      <c r="DN38" s="59"/>
      <c r="DO38" s="59"/>
      <c r="DP38" s="59"/>
      <c r="DQ38" s="58"/>
      <c r="DR38" s="59"/>
      <c r="DS38" s="59"/>
      <c r="DT38" s="59"/>
      <c r="DU38" s="58"/>
      <c r="DV38" s="59"/>
      <c r="DW38" s="59"/>
      <c r="DX38" s="59"/>
      <c r="DY38" s="58"/>
      <c r="DZ38" s="59"/>
      <c r="EA38" s="59"/>
      <c r="EB38" s="59"/>
      <c r="EC38" s="58"/>
      <c r="ED38" s="59"/>
      <c r="EE38" s="59"/>
      <c r="EF38" s="59"/>
      <c r="EG38" s="58"/>
      <c r="EH38" s="59"/>
      <c r="EI38" s="59"/>
      <c r="EJ38" s="59"/>
      <c r="EK38" s="58"/>
      <c r="EL38" s="59"/>
      <c r="EM38" s="59"/>
      <c r="EN38" s="59"/>
      <c r="EO38" s="58"/>
      <c r="EP38" s="59"/>
      <c r="EQ38" s="59"/>
      <c r="ER38" s="59"/>
      <c r="ES38" s="58"/>
      <c r="ET38" s="59"/>
      <c r="EU38" s="59"/>
      <c r="EV38" s="59"/>
      <c r="EW38" s="58"/>
      <c r="EX38" s="59"/>
      <c r="EY38" s="59"/>
      <c r="EZ38" s="59"/>
      <c r="FA38" s="58"/>
      <c r="FB38" s="59"/>
      <c r="FC38" s="59"/>
      <c r="FD38" s="59"/>
      <c r="FE38" s="58"/>
      <c r="FF38" s="59"/>
      <c r="FG38" s="59"/>
      <c r="FH38" s="59"/>
      <c r="FI38" s="58"/>
      <c r="FJ38" s="59"/>
      <c r="FK38" s="59"/>
      <c r="FL38" s="59"/>
      <c r="FM38" s="58"/>
      <c r="FN38" s="59"/>
      <c r="FO38" s="59"/>
      <c r="FP38" s="59"/>
      <c r="FQ38" s="58"/>
      <c r="FR38" s="59"/>
      <c r="FS38" s="59"/>
      <c r="FT38" s="59"/>
      <c r="FU38" s="58"/>
      <c r="FV38" s="59"/>
      <c r="FW38" s="59"/>
      <c r="FX38" s="59"/>
      <c r="FY38" s="58"/>
      <c r="FZ38" s="59"/>
      <c r="GA38" s="59"/>
      <c r="GB38" s="59"/>
      <c r="GC38" s="58"/>
      <c r="GD38" s="59"/>
      <c r="GE38" s="59"/>
      <c r="GF38" s="59"/>
      <c r="GG38" s="58"/>
      <c r="GH38" s="59"/>
      <c r="GI38" s="59"/>
      <c r="GJ38" s="59"/>
      <c r="GK38" s="58"/>
      <c r="GL38" s="59"/>
      <c r="GM38" s="59"/>
      <c r="GN38" s="59"/>
      <c r="GO38" s="58"/>
      <c r="GP38" s="59"/>
      <c r="GQ38" s="59"/>
      <c r="GR38" s="59"/>
      <c r="GS38" s="58"/>
      <c r="GT38" s="59"/>
      <c r="GU38" s="59"/>
      <c r="GV38" s="59"/>
      <c r="GW38" s="58"/>
      <c r="GX38" s="59"/>
      <c r="GY38" s="59"/>
      <c r="GZ38" s="59"/>
      <c r="HA38" s="58"/>
      <c r="HB38" s="59"/>
      <c r="HC38" s="59"/>
      <c r="HD38" s="59"/>
      <c r="HE38" s="58"/>
      <c r="HF38" s="59"/>
      <c r="HG38" s="59"/>
      <c r="HH38" s="59"/>
      <c r="HI38" s="58"/>
      <c r="HJ38" s="59"/>
      <c r="HK38" s="59"/>
      <c r="HL38" s="59"/>
      <c r="HM38" s="58"/>
      <c r="HN38" s="59"/>
      <c r="HO38" s="59"/>
      <c r="HP38" s="59"/>
      <c r="HQ38" s="58"/>
      <c r="HR38" s="59"/>
      <c r="HS38" s="59"/>
      <c r="HT38" s="59"/>
      <c r="HU38" s="58"/>
      <c r="HV38" s="59"/>
      <c r="HW38" s="59"/>
      <c r="HX38" s="59"/>
      <c r="HY38" s="58"/>
      <c r="HZ38" s="59"/>
      <c r="IA38" s="59"/>
      <c r="IB38" s="59"/>
      <c r="IC38" s="58"/>
      <c r="ID38" s="59"/>
      <c r="IE38" s="59"/>
      <c r="IF38" s="59"/>
      <c r="IG38" s="58"/>
      <c r="IH38" s="59"/>
      <c r="II38" s="59"/>
      <c r="IJ38" s="59"/>
      <c r="IK38" s="58"/>
      <c r="IL38" s="59"/>
      <c r="IM38" s="59"/>
      <c r="IN38" s="59"/>
      <c r="IO38" s="58"/>
      <c r="IP38" s="59"/>
      <c r="IQ38" s="59"/>
      <c r="IR38" s="59"/>
      <c r="IS38" s="58"/>
      <c r="IT38" s="59"/>
      <c r="IU38" s="59"/>
      <c r="IV38" s="59"/>
    </row>
    <row r="39" spans="1:7" s="57" customFormat="1" ht="23.25" customHeight="1">
      <c r="A39" s="6" t="s">
        <v>50</v>
      </c>
      <c r="B39" s="107" t="s">
        <v>51</v>
      </c>
      <c r="C39" s="108"/>
      <c r="D39" s="109"/>
      <c r="E39" s="49">
        <f>E40</f>
        <v>105.45</v>
      </c>
      <c r="F39" s="13">
        <v>58.6</v>
      </c>
      <c r="G39" s="13">
        <v>58.6</v>
      </c>
    </row>
    <row r="40" spans="1:7" ht="17.25" customHeight="1">
      <c r="A40" s="5" t="s">
        <v>52</v>
      </c>
      <c r="B40" s="87" t="s">
        <v>53</v>
      </c>
      <c r="C40" s="88"/>
      <c r="D40" s="89"/>
      <c r="E40" s="64">
        <v>105.45</v>
      </c>
      <c r="F40" s="14">
        <v>58.6</v>
      </c>
      <c r="G40" s="14">
        <v>58.6</v>
      </c>
    </row>
    <row r="41" spans="1:7" ht="46.5" customHeight="1">
      <c r="A41" s="6" t="s">
        <v>24</v>
      </c>
      <c r="B41" s="111" t="s">
        <v>25</v>
      </c>
      <c r="C41" s="83"/>
      <c r="D41" s="84"/>
      <c r="E41" s="49">
        <v>711.7</v>
      </c>
      <c r="F41" s="13">
        <v>711.7</v>
      </c>
      <c r="G41" s="13">
        <v>711.7</v>
      </c>
    </row>
    <row r="42" spans="1:7" ht="18" customHeight="1">
      <c r="A42" s="5">
        <v>1403</v>
      </c>
      <c r="B42" s="87" t="s">
        <v>27</v>
      </c>
      <c r="C42" s="88"/>
      <c r="D42" s="89"/>
      <c r="E42" s="64">
        <v>711.7</v>
      </c>
      <c r="F42" s="14">
        <v>711.7</v>
      </c>
      <c r="G42" s="14">
        <v>711.7</v>
      </c>
    </row>
  </sheetData>
  <sheetProtection/>
  <mergeCells count="291">
    <mergeCell ref="HR37:HT37"/>
    <mergeCell ref="IL37:IN37"/>
    <mergeCell ref="GL37:GN37"/>
    <mergeCell ref="GP37:GR37"/>
    <mergeCell ref="GT37:GV37"/>
    <mergeCell ref="GX37:GZ37"/>
    <mergeCell ref="HB37:HD37"/>
    <mergeCell ref="HF37:HH37"/>
    <mergeCell ref="HJ37:HL37"/>
    <mergeCell ref="HN37:HP37"/>
    <mergeCell ref="IT37:IV37"/>
    <mergeCell ref="HV37:HX37"/>
    <mergeCell ref="HZ37:IB37"/>
    <mergeCell ref="ID37:IF37"/>
    <mergeCell ref="IH37:IJ37"/>
    <mergeCell ref="IP37:IR37"/>
    <mergeCell ref="GD37:GF37"/>
    <mergeCell ref="GH37:GJ37"/>
    <mergeCell ref="FF37:FH37"/>
    <mergeCell ref="FJ37:FL37"/>
    <mergeCell ref="FN37:FP37"/>
    <mergeCell ref="FR37:FT37"/>
    <mergeCell ref="FV37:FX37"/>
    <mergeCell ref="FZ37:GB37"/>
    <mergeCell ref="EP37:ER37"/>
    <mergeCell ref="ET37:EV37"/>
    <mergeCell ref="EX37:EZ37"/>
    <mergeCell ref="FB37:FD37"/>
    <mergeCell ref="DZ37:EB37"/>
    <mergeCell ref="ED37:EF37"/>
    <mergeCell ref="EH37:EJ37"/>
    <mergeCell ref="EL37:EN37"/>
    <mergeCell ref="DJ37:DL37"/>
    <mergeCell ref="DN37:DP37"/>
    <mergeCell ref="DR37:DT37"/>
    <mergeCell ref="DV37:DX37"/>
    <mergeCell ref="CT37:CV37"/>
    <mergeCell ref="CX37:CZ37"/>
    <mergeCell ref="DB37:DD37"/>
    <mergeCell ref="DF37:DH37"/>
    <mergeCell ref="CD37:CF37"/>
    <mergeCell ref="CH37:CJ37"/>
    <mergeCell ref="CL37:CN37"/>
    <mergeCell ref="CP37:CR37"/>
    <mergeCell ref="BN37:BP37"/>
    <mergeCell ref="BR37:BT37"/>
    <mergeCell ref="BV37:BX37"/>
    <mergeCell ref="BZ37:CB37"/>
    <mergeCell ref="AX37:AZ37"/>
    <mergeCell ref="BB37:BD37"/>
    <mergeCell ref="BF37:BH37"/>
    <mergeCell ref="BJ37:BL37"/>
    <mergeCell ref="AH37:AJ37"/>
    <mergeCell ref="AL37:AN37"/>
    <mergeCell ref="AP37:AR37"/>
    <mergeCell ref="AT37:AV37"/>
    <mergeCell ref="IL36:IN36"/>
    <mergeCell ref="IP36:IR36"/>
    <mergeCell ref="IT36:IV36"/>
    <mergeCell ref="B37:D37"/>
    <mergeCell ref="J37:L37"/>
    <mergeCell ref="N37:P37"/>
    <mergeCell ref="R37:T37"/>
    <mergeCell ref="V37:X37"/>
    <mergeCell ref="Z37:AB37"/>
    <mergeCell ref="AD37:AF37"/>
    <mergeCell ref="HV36:HX36"/>
    <mergeCell ref="HZ36:IB36"/>
    <mergeCell ref="ID36:IF36"/>
    <mergeCell ref="IH36:IJ36"/>
    <mergeCell ref="HF36:HH36"/>
    <mergeCell ref="HJ36:HL36"/>
    <mergeCell ref="HN36:HP36"/>
    <mergeCell ref="HR36:HT36"/>
    <mergeCell ref="GP36:GR36"/>
    <mergeCell ref="GT36:GV36"/>
    <mergeCell ref="GX36:GZ36"/>
    <mergeCell ref="HB36:HD36"/>
    <mergeCell ref="FZ36:GB36"/>
    <mergeCell ref="GD36:GF36"/>
    <mergeCell ref="GH36:GJ36"/>
    <mergeCell ref="GL36:GN36"/>
    <mergeCell ref="FJ36:FL36"/>
    <mergeCell ref="FN36:FP36"/>
    <mergeCell ref="FR36:FT36"/>
    <mergeCell ref="FV36:FX36"/>
    <mergeCell ref="ET36:EV36"/>
    <mergeCell ref="EX36:EZ36"/>
    <mergeCell ref="FB36:FD36"/>
    <mergeCell ref="FF36:FH36"/>
    <mergeCell ref="ED36:EF36"/>
    <mergeCell ref="EH36:EJ36"/>
    <mergeCell ref="EL36:EN36"/>
    <mergeCell ref="EP36:ER36"/>
    <mergeCell ref="DN36:DP36"/>
    <mergeCell ref="DR36:DT36"/>
    <mergeCell ref="DV36:DX36"/>
    <mergeCell ref="DZ36:EB36"/>
    <mergeCell ref="CX36:CZ36"/>
    <mergeCell ref="DB36:DD36"/>
    <mergeCell ref="DF36:DH36"/>
    <mergeCell ref="DJ36:DL36"/>
    <mergeCell ref="CH36:CJ36"/>
    <mergeCell ref="CL36:CN36"/>
    <mergeCell ref="CP36:CR36"/>
    <mergeCell ref="CT36:CV36"/>
    <mergeCell ref="BR36:BT36"/>
    <mergeCell ref="BV36:BX36"/>
    <mergeCell ref="BZ36:CB36"/>
    <mergeCell ref="CD36:CF36"/>
    <mergeCell ref="BB36:BD36"/>
    <mergeCell ref="BF36:BH36"/>
    <mergeCell ref="BJ36:BL36"/>
    <mergeCell ref="BN36:BP36"/>
    <mergeCell ref="AL36:AN36"/>
    <mergeCell ref="AP36:AR36"/>
    <mergeCell ref="AT36:AV36"/>
    <mergeCell ref="AX36:AZ36"/>
    <mergeCell ref="IP34:IR34"/>
    <mergeCell ref="IT34:IV34"/>
    <mergeCell ref="B36:D36"/>
    <mergeCell ref="J36:L36"/>
    <mergeCell ref="N36:P36"/>
    <mergeCell ref="R36:T36"/>
    <mergeCell ref="V36:X36"/>
    <mergeCell ref="Z36:AB36"/>
    <mergeCell ref="AD36:AF36"/>
    <mergeCell ref="AH36:AJ36"/>
    <mergeCell ref="HZ34:IB34"/>
    <mergeCell ref="ID34:IF34"/>
    <mergeCell ref="IH34:IJ34"/>
    <mergeCell ref="IL34:IN34"/>
    <mergeCell ref="HJ34:HL34"/>
    <mergeCell ref="HN34:HP34"/>
    <mergeCell ref="HR34:HT34"/>
    <mergeCell ref="HV34:HX34"/>
    <mergeCell ref="GT34:GV34"/>
    <mergeCell ref="GX34:GZ34"/>
    <mergeCell ref="HB34:HD34"/>
    <mergeCell ref="HF34:HH34"/>
    <mergeCell ref="GD34:GF34"/>
    <mergeCell ref="GH34:GJ34"/>
    <mergeCell ref="GL34:GN34"/>
    <mergeCell ref="GP34:GR34"/>
    <mergeCell ref="FN34:FP34"/>
    <mergeCell ref="FR34:FT34"/>
    <mergeCell ref="FV34:FX34"/>
    <mergeCell ref="FZ34:GB34"/>
    <mergeCell ref="EX34:EZ34"/>
    <mergeCell ref="FB34:FD34"/>
    <mergeCell ref="FF34:FH34"/>
    <mergeCell ref="FJ34:FL34"/>
    <mergeCell ref="EH34:EJ34"/>
    <mergeCell ref="EL34:EN34"/>
    <mergeCell ref="EP34:ER34"/>
    <mergeCell ref="ET34:EV34"/>
    <mergeCell ref="DR34:DT34"/>
    <mergeCell ref="DV34:DX34"/>
    <mergeCell ref="DZ34:EB34"/>
    <mergeCell ref="ED34:EF34"/>
    <mergeCell ref="DB34:DD34"/>
    <mergeCell ref="DF34:DH34"/>
    <mergeCell ref="DJ34:DL34"/>
    <mergeCell ref="DN34:DP34"/>
    <mergeCell ref="CL34:CN34"/>
    <mergeCell ref="CP34:CR34"/>
    <mergeCell ref="CT34:CV34"/>
    <mergeCell ref="CX34:CZ34"/>
    <mergeCell ref="BV34:BX34"/>
    <mergeCell ref="BZ34:CB34"/>
    <mergeCell ref="CD34:CF34"/>
    <mergeCell ref="CH34:CJ34"/>
    <mergeCell ref="BF34:BH34"/>
    <mergeCell ref="BJ34:BL34"/>
    <mergeCell ref="BN34:BP34"/>
    <mergeCell ref="BR34:BT34"/>
    <mergeCell ref="AP34:AR34"/>
    <mergeCell ref="AT34:AV34"/>
    <mergeCell ref="AX34:AZ34"/>
    <mergeCell ref="BB34:BD34"/>
    <mergeCell ref="IP33:IR33"/>
    <mergeCell ref="IT33:IV33"/>
    <mergeCell ref="J34:L34"/>
    <mergeCell ref="N34:P34"/>
    <mergeCell ref="R34:T34"/>
    <mergeCell ref="V34:X34"/>
    <mergeCell ref="Z34:AB34"/>
    <mergeCell ref="AD34:AF34"/>
    <mergeCell ref="AH34:AJ34"/>
    <mergeCell ref="AL34:AN34"/>
    <mergeCell ref="HZ33:IB33"/>
    <mergeCell ref="ID33:IF33"/>
    <mergeCell ref="IH33:IJ33"/>
    <mergeCell ref="IL33:IN33"/>
    <mergeCell ref="HJ33:HL33"/>
    <mergeCell ref="HN33:HP33"/>
    <mergeCell ref="HR33:HT33"/>
    <mergeCell ref="HV33:HX33"/>
    <mergeCell ref="GT33:GV33"/>
    <mergeCell ref="GX33:GZ33"/>
    <mergeCell ref="HB33:HD33"/>
    <mergeCell ref="HF33:HH33"/>
    <mergeCell ref="GD33:GF33"/>
    <mergeCell ref="GH33:GJ33"/>
    <mergeCell ref="GL33:GN33"/>
    <mergeCell ref="GP33:GR33"/>
    <mergeCell ref="FN33:FP33"/>
    <mergeCell ref="FR33:FT33"/>
    <mergeCell ref="FV33:FX33"/>
    <mergeCell ref="FZ33:GB33"/>
    <mergeCell ref="EX33:EZ33"/>
    <mergeCell ref="FB33:FD33"/>
    <mergeCell ref="FF33:FH33"/>
    <mergeCell ref="FJ33:FL33"/>
    <mergeCell ref="EH33:EJ33"/>
    <mergeCell ref="EL33:EN33"/>
    <mergeCell ref="EP33:ER33"/>
    <mergeCell ref="ET33:EV33"/>
    <mergeCell ref="DR33:DT33"/>
    <mergeCell ref="DV33:DX33"/>
    <mergeCell ref="DZ33:EB33"/>
    <mergeCell ref="ED33:EF33"/>
    <mergeCell ref="DB33:DD33"/>
    <mergeCell ref="DF33:DH33"/>
    <mergeCell ref="DJ33:DL33"/>
    <mergeCell ref="DN33:DP33"/>
    <mergeCell ref="CL33:CN33"/>
    <mergeCell ref="CP33:CR33"/>
    <mergeCell ref="CT33:CV33"/>
    <mergeCell ref="CX33:CZ33"/>
    <mergeCell ref="BV33:BX33"/>
    <mergeCell ref="BZ33:CB33"/>
    <mergeCell ref="CD33:CF33"/>
    <mergeCell ref="CH33:CJ33"/>
    <mergeCell ref="BF33:BH33"/>
    <mergeCell ref="BJ33:BL33"/>
    <mergeCell ref="BN33:BP33"/>
    <mergeCell ref="BR33:BT33"/>
    <mergeCell ref="AP33:AR33"/>
    <mergeCell ref="AT33:AV33"/>
    <mergeCell ref="AX33:AZ33"/>
    <mergeCell ref="BB33:BD33"/>
    <mergeCell ref="AL33:AN33"/>
    <mergeCell ref="N33:P33"/>
    <mergeCell ref="R33:T33"/>
    <mergeCell ref="V33:X33"/>
    <mergeCell ref="Z33:AB33"/>
    <mergeCell ref="AD33:AF33"/>
    <mergeCell ref="AH33:AJ33"/>
    <mergeCell ref="B38:D38"/>
    <mergeCell ref="J33:L33"/>
    <mergeCell ref="B32:D32"/>
    <mergeCell ref="B24:D24"/>
    <mergeCell ref="B25:D25"/>
    <mergeCell ref="B29:D29"/>
    <mergeCell ref="B27:D27"/>
    <mergeCell ref="B26:D26"/>
    <mergeCell ref="D13:G13"/>
    <mergeCell ref="B42:D42"/>
    <mergeCell ref="B30:D30"/>
    <mergeCell ref="B40:D40"/>
    <mergeCell ref="B41:D41"/>
    <mergeCell ref="B39:D39"/>
    <mergeCell ref="B35:D35"/>
    <mergeCell ref="B34:D34"/>
    <mergeCell ref="B31:D31"/>
    <mergeCell ref="B33:D33"/>
    <mergeCell ref="A5:G5"/>
    <mergeCell ref="A6:G6"/>
    <mergeCell ref="D14:G14"/>
    <mergeCell ref="B28:D28"/>
    <mergeCell ref="E18:G18"/>
    <mergeCell ref="D16:F16"/>
    <mergeCell ref="B21:D21"/>
    <mergeCell ref="B22:D22"/>
    <mergeCell ref="D15:G15"/>
    <mergeCell ref="D10:G10"/>
    <mergeCell ref="A1:G1"/>
    <mergeCell ref="A2:G2"/>
    <mergeCell ref="A3:G3"/>
    <mergeCell ref="A4:G4"/>
    <mergeCell ref="A7:G7"/>
    <mergeCell ref="D8:G8"/>
    <mergeCell ref="B23:D23"/>
    <mergeCell ref="B20:D20"/>
    <mergeCell ref="B18:D19"/>
    <mergeCell ref="A9:G9"/>
    <mergeCell ref="A18:A19"/>
    <mergeCell ref="A17:G17"/>
    <mergeCell ref="D11:G11"/>
    <mergeCell ref="D12:G12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46">
      <selection activeCell="A47" sqref="A47:E51"/>
    </sheetView>
  </sheetViews>
  <sheetFormatPr defaultColWidth="9.140625" defaultRowHeight="12.75"/>
  <cols>
    <col min="1" max="1" width="5.57421875" style="29" customWidth="1"/>
    <col min="2" max="2" width="12.140625" style="30" customWidth="1"/>
    <col min="3" max="3" width="6.140625" style="29" customWidth="1"/>
    <col min="4" max="4" width="32.8515625" style="29" customWidth="1"/>
    <col min="5" max="5" width="10.7109375" style="29" customWidth="1"/>
    <col min="6" max="7" width="10.7109375" style="0" customWidth="1"/>
  </cols>
  <sheetData>
    <row r="1" spans="1:7" ht="12.75">
      <c r="A1" s="102" t="s">
        <v>241</v>
      </c>
      <c r="B1" s="102"/>
      <c r="C1" s="102"/>
      <c r="D1" s="102"/>
      <c r="E1" s="102"/>
      <c r="F1" s="102"/>
      <c r="G1" s="102"/>
    </row>
    <row r="2" spans="1:7" ht="12.75">
      <c r="A2" s="85" t="s">
        <v>161</v>
      </c>
      <c r="B2" s="85"/>
      <c r="C2" s="85"/>
      <c r="D2" s="85"/>
      <c r="E2" s="85"/>
      <c r="F2" s="85"/>
      <c r="G2" s="85"/>
    </row>
    <row r="3" spans="1:7" ht="12.75">
      <c r="A3" s="85" t="s">
        <v>166</v>
      </c>
      <c r="B3" s="85"/>
      <c r="C3" s="85"/>
      <c r="D3" s="85"/>
      <c r="E3" s="85"/>
      <c r="F3" s="85"/>
      <c r="G3" s="85"/>
    </row>
    <row r="4" spans="1:7" ht="12.75">
      <c r="A4" s="85" t="s">
        <v>162</v>
      </c>
      <c r="B4" s="85"/>
      <c r="C4" s="85"/>
      <c r="D4" s="85"/>
      <c r="E4" s="85"/>
      <c r="F4" s="85"/>
      <c r="G4" s="85"/>
    </row>
    <row r="5" spans="1:7" ht="12.75">
      <c r="A5" s="85" t="s">
        <v>169</v>
      </c>
      <c r="B5" s="85"/>
      <c r="C5" s="85"/>
      <c r="D5" s="85"/>
      <c r="E5" s="85"/>
      <c r="F5" s="85"/>
      <c r="G5" s="85"/>
    </row>
    <row r="6" spans="1:7" ht="12.75">
      <c r="A6" s="85" t="s">
        <v>168</v>
      </c>
      <c r="B6" s="85"/>
      <c r="C6" s="85"/>
      <c r="D6" s="85"/>
      <c r="E6" s="85"/>
      <c r="F6" s="85"/>
      <c r="G6" s="85"/>
    </row>
    <row r="7" spans="1:7" ht="12.75">
      <c r="A7" s="85" t="s">
        <v>165</v>
      </c>
      <c r="B7" s="85"/>
      <c r="C7" s="85"/>
      <c r="D7" s="85"/>
      <c r="E7" s="85"/>
      <c r="F7" s="85"/>
      <c r="G7" s="85"/>
    </row>
    <row r="8" spans="1:7" ht="12.75">
      <c r="A8" s="56"/>
      <c r="B8" s="56"/>
      <c r="C8" s="56"/>
      <c r="D8" s="86" t="s">
        <v>164</v>
      </c>
      <c r="E8" s="86"/>
      <c r="F8" s="86"/>
      <c r="G8" s="86"/>
    </row>
    <row r="9" spans="1:7" ht="12.75">
      <c r="A9" s="85" t="s">
        <v>235</v>
      </c>
      <c r="B9" s="85"/>
      <c r="C9" s="85"/>
      <c r="D9" s="85"/>
      <c r="E9" s="85"/>
      <c r="F9" s="85"/>
      <c r="G9" s="85"/>
    </row>
    <row r="11" spans="1:7" ht="12.75">
      <c r="A11" s="17"/>
      <c r="B11" s="18"/>
      <c r="C11" s="17"/>
      <c r="D11" s="120" t="s">
        <v>153</v>
      </c>
      <c r="E11" s="120"/>
      <c r="F11" s="120"/>
      <c r="G11" s="120"/>
    </row>
    <row r="12" spans="1:7" ht="12.75">
      <c r="A12" s="17"/>
      <c r="B12" s="18"/>
      <c r="C12" s="17"/>
      <c r="D12" s="86" t="s">
        <v>152</v>
      </c>
      <c r="E12" s="86"/>
      <c r="F12" s="86"/>
      <c r="G12" s="86"/>
    </row>
    <row r="13" spans="1:6" ht="12.75">
      <c r="A13" s="20"/>
      <c r="B13" s="21"/>
      <c r="C13" s="20"/>
      <c r="D13" s="11" t="s">
        <v>160</v>
      </c>
      <c r="E13" s="9"/>
      <c r="F13" s="10"/>
    </row>
    <row r="14" spans="1:7" ht="12.75" customHeight="1">
      <c r="A14" s="20"/>
      <c r="B14" s="21"/>
      <c r="C14" s="20"/>
      <c r="D14" s="86" t="s">
        <v>70</v>
      </c>
      <c r="E14" s="86"/>
      <c r="F14" s="86"/>
      <c r="G14" s="86"/>
    </row>
    <row r="15" spans="1:7" ht="14.25" customHeight="1">
      <c r="A15" s="20"/>
      <c r="B15" s="21"/>
      <c r="C15" s="20"/>
      <c r="D15" s="86" t="s">
        <v>143</v>
      </c>
      <c r="E15" s="86"/>
      <c r="F15" s="86"/>
      <c r="G15" s="86"/>
    </row>
    <row r="16" spans="1:7" ht="12.75">
      <c r="A16" s="20"/>
      <c r="B16" s="21"/>
      <c r="C16" s="20"/>
      <c r="D16" s="86" t="s">
        <v>144</v>
      </c>
      <c r="E16" s="86"/>
      <c r="F16" s="86"/>
      <c r="G16" s="86"/>
    </row>
    <row r="17" spans="1:7" ht="81.75" customHeight="1">
      <c r="A17" s="119" t="s">
        <v>227</v>
      </c>
      <c r="B17" s="119"/>
      <c r="C17" s="119"/>
      <c r="D17" s="119"/>
      <c r="E17" s="119"/>
      <c r="F17" s="119"/>
      <c r="G17" s="119"/>
    </row>
    <row r="18" spans="1:7" ht="14.25" customHeight="1">
      <c r="A18" s="119"/>
      <c r="B18" s="119"/>
      <c r="C18" s="119"/>
      <c r="D18" s="119"/>
      <c r="E18" s="119"/>
      <c r="F18" s="119"/>
      <c r="G18" s="119"/>
    </row>
    <row r="19" spans="1:5" ht="12.75">
      <c r="A19" s="121"/>
      <c r="B19" s="121"/>
      <c r="C19" s="121"/>
      <c r="D19" s="121"/>
      <c r="E19" s="22"/>
    </row>
    <row r="20" spans="1:7" ht="16.5" customHeight="1">
      <c r="A20" s="99" t="s">
        <v>1</v>
      </c>
      <c r="B20" s="117" t="s">
        <v>2</v>
      </c>
      <c r="C20" s="99" t="s">
        <v>3</v>
      </c>
      <c r="D20" s="99" t="s">
        <v>4</v>
      </c>
      <c r="E20" s="103" t="s">
        <v>145</v>
      </c>
      <c r="F20" s="104"/>
      <c r="G20" s="105"/>
    </row>
    <row r="21" spans="1:7" ht="19.5" customHeight="1">
      <c r="A21" s="116"/>
      <c r="B21" s="118"/>
      <c r="C21" s="116"/>
      <c r="D21" s="100"/>
      <c r="E21" s="50" t="s">
        <v>149</v>
      </c>
      <c r="F21" s="50" t="s">
        <v>146</v>
      </c>
      <c r="G21" s="50" t="s">
        <v>147</v>
      </c>
    </row>
    <row r="22" spans="1:7" ht="29.25" customHeight="1">
      <c r="A22" s="1"/>
      <c r="B22" s="1"/>
      <c r="C22" s="1"/>
      <c r="D22" s="2" t="s">
        <v>5</v>
      </c>
      <c r="E22" s="49">
        <f>E23+E52+E67+E74+E93+E155+E168+E181</f>
        <v>7114.8099999999995</v>
      </c>
      <c r="F22" s="49">
        <f>F23+F52+F74+F93+F168+F181</f>
        <v>5849.650000000001</v>
      </c>
      <c r="G22" s="49">
        <f>G23+G52+G74+G93+G168+G181</f>
        <v>5833.850000000001</v>
      </c>
    </row>
    <row r="23" spans="1:7" ht="23.25" customHeight="1">
      <c r="A23" s="3" t="s">
        <v>6</v>
      </c>
      <c r="B23" s="3"/>
      <c r="C23" s="3"/>
      <c r="D23" s="4" t="s">
        <v>7</v>
      </c>
      <c r="E23" s="49">
        <f>E24+E37+E42</f>
        <v>1581.6499999999999</v>
      </c>
      <c r="F23" s="49">
        <f>F24+F37+F42</f>
        <v>1564.45</v>
      </c>
      <c r="G23" s="49">
        <f>G24+G37+G42</f>
        <v>1548.65</v>
      </c>
    </row>
    <row r="24" spans="1:7" ht="77.25" customHeight="1">
      <c r="A24" s="1" t="s">
        <v>9</v>
      </c>
      <c r="B24" s="1"/>
      <c r="C24" s="1"/>
      <c r="D24" s="23" t="s">
        <v>78</v>
      </c>
      <c r="E24" s="80">
        <f aca="true" t="shared" si="0" ref="E24:G25">E25</f>
        <v>1578.3</v>
      </c>
      <c r="F24" s="42">
        <f t="shared" si="0"/>
        <v>1563.3</v>
      </c>
      <c r="G24" s="42">
        <f t="shared" si="0"/>
        <v>1547.5</v>
      </c>
    </row>
    <row r="25" spans="1:7" ht="75.75" customHeight="1">
      <c r="A25" s="1" t="s">
        <v>9</v>
      </c>
      <c r="B25" s="1" t="s">
        <v>79</v>
      </c>
      <c r="C25" s="1"/>
      <c r="D25" s="23" t="s">
        <v>139</v>
      </c>
      <c r="E25" s="80">
        <f t="shared" si="0"/>
        <v>1578.3</v>
      </c>
      <c r="F25" s="42">
        <f t="shared" si="0"/>
        <v>1563.3</v>
      </c>
      <c r="G25" s="42">
        <f t="shared" si="0"/>
        <v>1547.5</v>
      </c>
    </row>
    <row r="26" spans="1:7" ht="22.5" customHeight="1">
      <c r="A26" s="1" t="s">
        <v>9</v>
      </c>
      <c r="B26" s="1" t="s">
        <v>80</v>
      </c>
      <c r="C26" s="1"/>
      <c r="D26" s="23" t="s">
        <v>81</v>
      </c>
      <c r="E26" s="80">
        <f>E27+E30</f>
        <v>1578.3</v>
      </c>
      <c r="F26" s="42">
        <f>F27+F30</f>
        <v>1563.3</v>
      </c>
      <c r="G26" s="42">
        <f>G27+G30</f>
        <v>1547.5</v>
      </c>
    </row>
    <row r="27" spans="1:7" ht="48.75" customHeight="1">
      <c r="A27" s="1" t="s">
        <v>9</v>
      </c>
      <c r="B27" s="1" t="s">
        <v>83</v>
      </c>
      <c r="C27" s="1"/>
      <c r="D27" s="23" t="s">
        <v>82</v>
      </c>
      <c r="E27" s="80">
        <v>588.5</v>
      </c>
      <c r="F27" s="42">
        <v>588.5</v>
      </c>
      <c r="G27" s="42">
        <v>588.5</v>
      </c>
    </row>
    <row r="28" spans="1:7" ht="92.25" customHeight="1">
      <c r="A28" s="1" t="s">
        <v>9</v>
      </c>
      <c r="B28" s="1" t="s">
        <v>83</v>
      </c>
      <c r="C28" s="1" t="s">
        <v>8</v>
      </c>
      <c r="D28" s="23" t="s">
        <v>84</v>
      </c>
      <c r="E28" s="80">
        <v>588.5</v>
      </c>
      <c r="F28" s="42">
        <v>588.5</v>
      </c>
      <c r="G28" s="42">
        <v>588.5</v>
      </c>
    </row>
    <row r="29" spans="1:7" ht="38.25" customHeight="1">
      <c r="A29" s="1" t="s">
        <v>9</v>
      </c>
      <c r="B29" s="1" t="s">
        <v>83</v>
      </c>
      <c r="C29" s="1" t="s">
        <v>36</v>
      </c>
      <c r="D29" s="23" t="s">
        <v>85</v>
      </c>
      <c r="E29" s="80">
        <v>588.5</v>
      </c>
      <c r="F29" s="42">
        <v>588.5</v>
      </c>
      <c r="G29" s="42">
        <v>588.5</v>
      </c>
    </row>
    <row r="30" spans="1:7" ht="38.25" customHeight="1">
      <c r="A30" s="1" t="s">
        <v>9</v>
      </c>
      <c r="B30" s="1" t="s">
        <v>90</v>
      </c>
      <c r="C30" s="1"/>
      <c r="D30" s="23" t="s">
        <v>86</v>
      </c>
      <c r="E30" s="42">
        <f>E31+E33+E35</f>
        <v>989.8</v>
      </c>
      <c r="F30" s="42">
        <f>F31+F33</f>
        <v>974.8</v>
      </c>
      <c r="G30" s="42">
        <f>G31+G33</f>
        <v>959</v>
      </c>
    </row>
    <row r="31" spans="1:7" ht="90.75" customHeight="1">
      <c r="A31" s="1" t="s">
        <v>9</v>
      </c>
      <c r="B31" s="1" t="s">
        <v>90</v>
      </c>
      <c r="C31" s="1" t="s">
        <v>8</v>
      </c>
      <c r="D31" s="23" t="s">
        <v>84</v>
      </c>
      <c r="E31" s="80">
        <v>617.37</v>
      </c>
      <c r="F31" s="42">
        <v>625</v>
      </c>
      <c r="G31" s="42">
        <v>625</v>
      </c>
    </row>
    <row r="32" spans="1:7" ht="40.5" customHeight="1">
      <c r="A32" s="1" t="s">
        <v>9</v>
      </c>
      <c r="B32" s="1" t="s">
        <v>90</v>
      </c>
      <c r="C32" s="1" t="s">
        <v>36</v>
      </c>
      <c r="D32" s="23" t="s">
        <v>85</v>
      </c>
      <c r="E32" s="80">
        <v>617.37</v>
      </c>
      <c r="F32" s="42">
        <v>635</v>
      </c>
      <c r="G32" s="42">
        <v>635</v>
      </c>
    </row>
    <row r="33" spans="1:7" ht="39.75" customHeight="1">
      <c r="A33" s="1" t="s">
        <v>9</v>
      </c>
      <c r="B33" s="1" t="s">
        <v>90</v>
      </c>
      <c r="C33" s="1" t="s">
        <v>11</v>
      </c>
      <c r="D33" s="23" t="s">
        <v>88</v>
      </c>
      <c r="E33" s="80">
        <v>370.42</v>
      </c>
      <c r="F33" s="42">
        <v>349.8</v>
      </c>
      <c r="G33" s="42">
        <v>334</v>
      </c>
    </row>
    <row r="34" spans="1:7" ht="38.25" customHeight="1">
      <c r="A34" s="1" t="s">
        <v>9</v>
      </c>
      <c r="B34" s="1" t="s">
        <v>90</v>
      </c>
      <c r="C34" s="1" t="s">
        <v>37</v>
      </c>
      <c r="D34" s="23" t="s">
        <v>89</v>
      </c>
      <c r="E34" s="80">
        <v>370.42</v>
      </c>
      <c r="F34" s="42">
        <v>349.8</v>
      </c>
      <c r="G34" s="42">
        <v>334</v>
      </c>
    </row>
    <row r="35" spans="1:7" ht="16.5" customHeight="1">
      <c r="A35" s="1" t="s">
        <v>9</v>
      </c>
      <c r="B35" s="1"/>
      <c r="C35" s="1" t="s">
        <v>155</v>
      </c>
      <c r="D35" s="23" t="s">
        <v>156</v>
      </c>
      <c r="E35" s="80">
        <v>2.01</v>
      </c>
      <c r="F35" s="42"/>
      <c r="G35" s="42"/>
    </row>
    <row r="36" spans="1:7" ht="24.75" customHeight="1">
      <c r="A36" s="1" t="s">
        <v>9</v>
      </c>
      <c r="B36" s="1" t="s">
        <v>90</v>
      </c>
      <c r="C36" s="1" t="s">
        <v>231</v>
      </c>
      <c r="D36" s="23" t="s">
        <v>232</v>
      </c>
      <c r="E36" s="80">
        <v>2.01</v>
      </c>
      <c r="F36" s="42"/>
      <c r="G36" s="42"/>
    </row>
    <row r="37" spans="1:7" ht="20.25" customHeight="1">
      <c r="A37" s="1" t="s">
        <v>74</v>
      </c>
      <c r="B37" s="1"/>
      <c r="C37" s="1"/>
      <c r="D37" s="23" t="s">
        <v>91</v>
      </c>
      <c r="E37" s="42">
        <v>1</v>
      </c>
      <c r="F37" s="42">
        <v>1</v>
      </c>
      <c r="G37" s="42">
        <v>1</v>
      </c>
    </row>
    <row r="38" spans="1:7" ht="20.25" customHeight="1">
      <c r="A38" s="1" t="s">
        <v>74</v>
      </c>
      <c r="B38" s="1" t="s">
        <v>92</v>
      </c>
      <c r="C38" s="1"/>
      <c r="D38" s="23" t="s">
        <v>93</v>
      </c>
      <c r="E38" s="42">
        <v>1</v>
      </c>
      <c r="F38" s="42">
        <v>1</v>
      </c>
      <c r="G38" s="42">
        <v>1</v>
      </c>
    </row>
    <row r="39" spans="1:7" ht="20.25" customHeight="1">
      <c r="A39" s="1" t="s">
        <v>74</v>
      </c>
      <c r="B39" s="1" t="s">
        <v>94</v>
      </c>
      <c r="C39" s="1"/>
      <c r="D39" s="23" t="s">
        <v>95</v>
      </c>
      <c r="E39" s="42">
        <v>1</v>
      </c>
      <c r="F39" s="42">
        <v>1</v>
      </c>
      <c r="G39" s="42">
        <v>1</v>
      </c>
    </row>
    <row r="40" spans="1:7" ht="20.25" customHeight="1">
      <c r="A40" s="1" t="s">
        <v>74</v>
      </c>
      <c r="B40" s="1" t="s">
        <v>94</v>
      </c>
      <c r="C40" s="1" t="s">
        <v>155</v>
      </c>
      <c r="D40" s="23" t="s">
        <v>156</v>
      </c>
      <c r="E40" s="42">
        <v>1</v>
      </c>
      <c r="F40" s="42">
        <v>1</v>
      </c>
      <c r="G40" s="42">
        <v>1</v>
      </c>
    </row>
    <row r="41" spans="1:7" ht="20.25" customHeight="1">
      <c r="A41" s="1" t="s">
        <v>74</v>
      </c>
      <c r="B41" s="1" t="s">
        <v>94</v>
      </c>
      <c r="C41" s="1" t="s">
        <v>96</v>
      </c>
      <c r="D41" s="23" t="s">
        <v>97</v>
      </c>
      <c r="E41" s="42">
        <v>1</v>
      </c>
      <c r="F41" s="42">
        <v>1</v>
      </c>
      <c r="G41" s="42">
        <v>1</v>
      </c>
    </row>
    <row r="42" spans="1:7" ht="20.25" customHeight="1">
      <c r="A42" s="1" t="s">
        <v>34</v>
      </c>
      <c r="B42" s="1"/>
      <c r="C42" s="1"/>
      <c r="D42" s="23" t="s">
        <v>35</v>
      </c>
      <c r="E42" s="80">
        <f>E45+E47</f>
        <v>2.3499999999999996</v>
      </c>
      <c r="F42" s="43">
        <v>0.15</v>
      </c>
      <c r="G42" s="43">
        <v>0.15</v>
      </c>
    </row>
    <row r="43" spans="1:7" ht="84" customHeight="1">
      <c r="A43" s="1" t="s">
        <v>34</v>
      </c>
      <c r="B43" s="1" t="s">
        <v>79</v>
      </c>
      <c r="C43" s="1"/>
      <c r="D43" s="23" t="s">
        <v>139</v>
      </c>
      <c r="E43" s="80">
        <f>E42</f>
        <v>2.3499999999999996</v>
      </c>
      <c r="F43" s="43">
        <v>0.15</v>
      </c>
      <c r="G43" s="43">
        <v>0.15</v>
      </c>
    </row>
    <row r="44" spans="1:7" ht="91.5" customHeight="1">
      <c r="A44" s="1" t="s">
        <v>34</v>
      </c>
      <c r="B44" s="1" t="s">
        <v>98</v>
      </c>
      <c r="C44" s="1"/>
      <c r="D44" s="23" t="s">
        <v>99</v>
      </c>
      <c r="E44" s="80">
        <f>E42</f>
        <v>2.3499999999999996</v>
      </c>
      <c r="F44" s="43">
        <v>0.15</v>
      </c>
      <c r="G44" s="43">
        <v>0.15</v>
      </c>
    </row>
    <row r="45" spans="1:7" ht="112.5" customHeight="1">
      <c r="A45" s="1" t="s">
        <v>34</v>
      </c>
      <c r="B45" s="1" t="s">
        <v>154</v>
      </c>
      <c r="C45" s="1"/>
      <c r="D45" s="23" t="s">
        <v>43</v>
      </c>
      <c r="E45" s="43">
        <v>0.15</v>
      </c>
      <c r="F45" s="43">
        <v>0.15</v>
      </c>
      <c r="G45" s="43">
        <v>0.15</v>
      </c>
    </row>
    <row r="46" spans="1:7" ht="36" customHeight="1">
      <c r="A46" s="1" t="s">
        <v>34</v>
      </c>
      <c r="B46" s="1" t="s">
        <v>154</v>
      </c>
      <c r="C46" s="1" t="s">
        <v>11</v>
      </c>
      <c r="D46" s="23" t="s">
        <v>12</v>
      </c>
      <c r="E46" s="43">
        <v>0.15</v>
      </c>
      <c r="F46" s="43">
        <v>0.15</v>
      </c>
      <c r="G46" s="43">
        <v>0.15</v>
      </c>
    </row>
    <row r="47" spans="1:7" ht="101.25" customHeight="1">
      <c r="A47" s="1" t="s">
        <v>34</v>
      </c>
      <c r="B47" s="77" t="s">
        <v>237</v>
      </c>
      <c r="C47" s="1"/>
      <c r="D47" s="81" t="s">
        <v>238</v>
      </c>
      <c r="E47" s="79">
        <f>E49+E50</f>
        <v>2.1999999999999997</v>
      </c>
      <c r="F47" s="43"/>
      <c r="G47" s="43"/>
    </row>
    <row r="48" spans="1:7" ht="90" customHeight="1">
      <c r="A48" s="1" t="s">
        <v>34</v>
      </c>
      <c r="B48" s="77" t="s">
        <v>237</v>
      </c>
      <c r="C48" s="1" t="s">
        <v>8</v>
      </c>
      <c r="D48" s="23" t="s">
        <v>239</v>
      </c>
      <c r="E48" s="79">
        <v>2.15</v>
      </c>
      <c r="F48" s="43"/>
      <c r="G48" s="43"/>
    </row>
    <row r="49" spans="1:7" ht="33.75" customHeight="1">
      <c r="A49" s="1" t="s">
        <v>34</v>
      </c>
      <c r="B49" s="77" t="s">
        <v>237</v>
      </c>
      <c r="C49" s="1" t="s">
        <v>36</v>
      </c>
      <c r="D49" s="23" t="s">
        <v>240</v>
      </c>
      <c r="E49" s="79">
        <v>2.15</v>
      </c>
      <c r="F49" s="43"/>
      <c r="G49" s="43"/>
    </row>
    <row r="50" spans="1:7" ht="43.5" customHeight="1">
      <c r="A50" s="1" t="s">
        <v>34</v>
      </c>
      <c r="B50" s="77" t="s">
        <v>237</v>
      </c>
      <c r="C50" s="1" t="s">
        <v>11</v>
      </c>
      <c r="D50" s="23" t="s">
        <v>12</v>
      </c>
      <c r="E50" s="79">
        <v>0.05</v>
      </c>
      <c r="F50" s="43"/>
      <c r="G50" s="43"/>
    </row>
    <row r="51" spans="1:7" ht="43.5" customHeight="1">
      <c r="A51" s="1" t="s">
        <v>34</v>
      </c>
      <c r="B51" s="77" t="s">
        <v>237</v>
      </c>
      <c r="C51" s="1" t="s">
        <v>37</v>
      </c>
      <c r="D51" s="23" t="s">
        <v>38</v>
      </c>
      <c r="E51" s="79">
        <v>0.05</v>
      </c>
      <c r="F51" s="43"/>
      <c r="G51" s="43"/>
    </row>
    <row r="52" spans="1:7" ht="24" customHeight="1">
      <c r="A52" s="6" t="s">
        <v>13</v>
      </c>
      <c r="B52" s="1"/>
      <c r="C52" s="1"/>
      <c r="D52" s="4" t="s">
        <v>14</v>
      </c>
      <c r="E52" s="44">
        <v>73.5</v>
      </c>
      <c r="F52" s="44">
        <v>73.5</v>
      </c>
      <c r="G52" s="44">
        <v>73.5</v>
      </c>
    </row>
    <row r="53" spans="1:7" ht="24" customHeight="1">
      <c r="A53" s="1" t="s">
        <v>15</v>
      </c>
      <c r="B53" s="1"/>
      <c r="C53" s="1"/>
      <c r="D53" s="23" t="s">
        <v>16</v>
      </c>
      <c r="E53" s="42">
        <v>73.5</v>
      </c>
      <c r="F53" s="42">
        <v>73.5</v>
      </c>
      <c r="G53" s="42">
        <v>73.5</v>
      </c>
    </row>
    <row r="54" spans="1:7" ht="78" customHeight="1">
      <c r="A54" s="1" t="s">
        <v>15</v>
      </c>
      <c r="B54" s="1" t="s">
        <v>79</v>
      </c>
      <c r="C54" s="1"/>
      <c r="D54" s="23" t="s">
        <v>139</v>
      </c>
      <c r="E54" s="42">
        <v>73.5</v>
      </c>
      <c r="F54" s="42">
        <v>73.5</v>
      </c>
      <c r="G54" s="42">
        <v>73.5</v>
      </c>
    </row>
    <row r="55" spans="1:7" ht="92.25" customHeight="1">
      <c r="A55" s="1" t="s">
        <v>15</v>
      </c>
      <c r="B55" s="1" t="s">
        <v>98</v>
      </c>
      <c r="C55" s="1"/>
      <c r="D55" s="23" t="s">
        <v>99</v>
      </c>
      <c r="E55" s="42">
        <v>73.5</v>
      </c>
      <c r="F55" s="42">
        <v>73.5</v>
      </c>
      <c r="G55" s="42">
        <v>73.5</v>
      </c>
    </row>
    <row r="56" spans="1:7" ht="103.5" customHeight="1">
      <c r="A56" s="1" t="s">
        <v>15</v>
      </c>
      <c r="B56" s="1" t="s">
        <v>100</v>
      </c>
      <c r="C56" s="1"/>
      <c r="D56" s="23" t="s">
        <v>39</v>
      </c>
      <c r="E56" s="42">
        <v>73.5</v>
      </c>
      <c r="F56" s="42">
        <v>73.5</v>
      </c>
      <c r="G56" s="42">
        <v>73.5</v>
      </c>
    </row>
    <row r="57" spans="1:7" ht="89.25" customHeight="1">
      <c r="A57" s="1" t="s">
        <v>15</v>
      </c>
      <c r="B57" s="1" t="s">
        <v>100</v>
      </c>
      <c r="C57" s="1" t="s">
        <v>8</v>
      </c>
      <c r="D57" s="23" t="s">
        <v>84</v>
      </c>
      <c r="E57" s="42">
        <v>63.2</v>
      </c>
      <c r="F57" s="42">
        <v>63.2</v>
      </c>
      <c r="G57" s="42">
        <v>63.2</v>
      </c>
    </row>
    <row r="58" spans="1:7" ht="54" customHeight="1">
      <c r="A58" s="1" t="s">
        <v>15</v>
      </c>
      <c r="B58" s="1" t="s">
        <v>100</v>
      </c>
      <c r="C58" s="1" t="s">
        <v>36</v>
      </c>
      <c r="D58" s="23" t="s">
        <v>87</v>
      </c>
      <c r="E58" s="42">
        <v>63.2</v>
      </c>
      <c r="F58" s="42">
        <v>63.2</v>
      </c>
      <c r="G58" s="42">
        <v>63.2</v>
      </c>
    </row>
    <row r="59" spans="1:7" ht="42.75" customHeight="1">
      <c r="A59" s="1" t="s">
        <v>15</v>
      </c>
      <c r="B59" s="1" t="s">
        <v>100</v>
      </c>
      <c r="C59" s="1" t="s">
        <v>11</v>
      </c>
      <c r="D59" s="23" t="s">
        <v>12</v>
      </c>
      <c r="E59" s="42">
        <v>10.3</v>
      </c>
      <c r="F59" s="42">
        <v>10.3</v>
      </c>
      <c r="G59" s="42">
        <v>10.3</v>
      </c>
    </row>
    <row r="60" spans="1:7" ht="42" customHeight="1">
      <c r="A60" s="1" t="s">
        <v>15</v>
      </c>
      <c r="B60" s="1" t="s">
        <v>100</v>
      </c>
      <c r="C60" s="1" t="s">
        <v>37</v>
      </c>
      <c r="D60" s="23" t="s">
        <v>38</v>
      </c>
      <c r="E60" s="42">
        <v>10.3</v>
      </c>
      <c r="F60" s="42">
        <v>10.3</v>
      </c>
      <c r="G60" s="42">
        <v>10.3</v>
      </c>
    </row>
    <row r="61" spans="1:7" ht="31.5" customHeight="1" hidden="1">
      <c r="A61" s="1" t="s">
        <v>17</v>
      </c>
      <c r="B61" s="1"/>
      <c r="C61" s="1"/>
      <c r="D61" s="23" t="s">
        <v>101</v>
      </c>
      <c r="E61" s="42">
        <v>0</v>
      </c>
      <c r="F61" s="42">
        <v>0</v>
      </c>
      <c r="G61" s="42">
        <v>0</v>
      </c>
    </row>
    <row r="62" spans="1:7" ht="75.75" customHeight="1" hidden="1">
      <c r="A62" s="1" t="s">
        <v>17</v>
      </c>
      <c r="B62" s="1" t="s">
        <v>79</v>
      </c>
      <c r="C62" s="1"/>
      <c r="D62" s="23" t="s">
        <v>139</v>
      </c>
      <c r="E62" s="42"/>
      <c r="F62" s="42"/>
      <c r="G62" s="42"/>
    </row>
    <row r="63" spans="1:7" ht="82.5" customHeight="1" hidden="1">
      <c r="A63" s="1" t="s">
        <v>17</v>
      </c>
      <c r="B63" s="1" t="s">
        <v>98</v>
      </c>
      <c r="C63" s="1"/>
      <c r="D63" s="23" t="s">
        <v>102</v>
      </c>
      <c r="E63" s="42"/>
      <c r="F63" s="42"/>
      <c r="G63" s="42"/>
    </row>
    <row r="64" spans="1:7" ht="29.25" customHeight="1" hidden="1">
      <c r="A64" s="1" t="s">
        <v>17</v>
      </c>
      <c r="B64" s="1" t="s">
        <v>103</v>
      </c>
      <c r="C64" s="1"/>
      <c r="D64" s="23" t="s">
        <v>101</v>
      </c>
      <c r="E64" s="42"/>
      <c r="F64" s="42"/>
      <c r="G64" s="42"/>
    </row>
    <row r="65" spans="1:7" ht="38.25" customHeight="1" hidden="1">
      <c r="A65" s="1" t="s">
        <v>17</v>
      </c>
      <c r="B65" s="1" t="s">
        <v>103</v>
      </c>
      <c r="C65" s="1" t="s">
        <v>11</v>
      </c>
      <c r="D65" s="23" t="s">
        <v>12</v>
      </c>
      <c r="E65" s="42"/>
      <c r="F65" s="42"/>
      <c r="G65" s="42"/>
    </row>
    <row r="66" spans="1:7" ht="25.5" customHeight="1" hidden="1">
      <c r="A66" s="1" t="s">
        <v>17</v>
      </c>
      <c r="B66" s="1" t="s">
        <v>103</v>
      </c>
      <c r="C66" s="1" t="s">
        <v>37</v>
      </c>
      <c r="D66" s="23" t="s">
        <v>38</v>
      </c>
      <c r="E66" s="42"/>
      <c r="F66" s="42"/>
      <c r="G66" s="42"/>
    </row>
    <row r="67" spans="1:7" ht="25.5" customHeight="1">
      <c r="A67" s="6" t="s">
        <v>171</v>
      </c>
      <c r="B67" s="1"/>
      <c r="C67" s="1"/>
      <c r="D67" s="4" t="s">
        <v>172</v>
      </c>
      <c r="E67" s="44">
        <f>E68</f>
        <v>40</v>
      </c>
      <c r="F67" s="42"/>
      <c r="G67" s="42"/>
    </row>
    <row r="68" spans="1:7" ht="51.75" customHeight="1">
      <c r="A68" s="1" t="s">
        <v>17</v>
      </c>
      <c r="B68" s="1"/>
      <c r="C68" s="1"/>
      <c r="D68" s="23" t="s">
        <v>101</v>
      </c>
      <c r="E68" s="42">
        <v>40</v>
      </c>
      <c r="F68" s="42"/>
      <c r="G68" s="42"/>
    </row>
    <row r="69" spans="1:7" ht="79.5" customHeight="1">
      <c r="A69" s="1" t="s">
        <v>17</v>
      </c>
      <c r="B69" s="1" t="s">
        <v>79</v>
      </c>
      <c r="C69" s="1"/>
      <c r="D69" s="23" t="s">
        <v>139</v>
      </c>
      <c r="E69" s="42">
        <v>40</v>
      </c>
      <c r="F69" s="42"/>
      <c r="G69" s="42"/>
    </row>
    <row r="70" spans="1:7" ht="77.25" customHeight="1">
      <c r="A70" s="1" t="s">
        <v>17</v>
      </c>
      <c r="B70" s="1" t="s">
        <v>98</v>
      </c>
      <c r="C70" s="1"/>
      <c r="D70" s="23" t="s">
        <v>102</v>
      </c>
      <c r="E70" s="42">
        <v>40</v>
      </c>
      <c r="F70" s="42"/>
      <c r="G70" s="42"/>
    </row>
    <row r="71" spans="1:7" ht="61.5" customHeight="1">
      <c r="A71" s="1" t="s">
        <v>17</v>
      </c>
      <c r="B71" s="1" t="s">
        <v>103</v>
      </c>
      <c r="C71" s="1"/>
      <c r="D71" s="23" t="s">
        <v>101</v>
      </c>
      <c r="E71" s="42">
        <v>40</v>
      </c>
      <c r="F71" s="42"/>
      <c r="G71" s="42"/>
    </row>
    <row r="72" spans="1:7" ht="42" customHeight="1">
      <c r="A72" s="1" t="s">
        <v>17</v>
      </c>
      <c r="B72" s="1" t="s">
        <v>103</v>
      </c>
      <c r="C72" s="1" t="s">
        <v>11</v>
      </c>
      <c r="D72" s="23" t="s">
        <v>12</v>
      </c>
      <c r="E72" s="42">
        <v>40</v>
      </c>
      <c r="F72" s="42"/>
      <c r="G72" s="42"/>
    </row>
    <row r="73" spans="1:7" ht="42" customHeight="1">
      <c r="A73" s="1" t="s">
        <v>17</v>
      </c>
      <c r="B73" s="1" t="s">
        <v>103</v>
      </c>
      <c r="C73" s="1" t="s">
        <v>37</v>
      </c>
      <c r="D73" s="23" t="s">
        <v>38</v>
      </c>
      <c r="E73" s="42">
        <v>40</v>
      </c>
      <c r="F73" s="42"/>
      <c r="G73" s="42"/>
    </row>
    <row r="74" spans="1:7" ht="26.25" customHeight="1">
      <c r="A74" s="6" t="s">
        <v>30</v>
      </c>
      <c r="B74" s="1"/>
      <c r="C74" s="1"/>
      <c r="D74" s="4" t="s">
        <v>31</v>
      </c>
      <c r="E74" s="44">
        <f>E76+E87</f>
        <v>3106.8</v>
      </c>
      <c r="F74" s="44">
        <v>3046.8</v>
      </c>
      <c r="G74" s="44">
        <v>3046.8</v>
      </c>
    </row>
    <row r="75" spans="1:7" ht="27" customHeight="1">
      <c r="A75" s="1" t="s">
        <v>32</v>
      </c>
      <c r="B75" s="1"/>
      <c r="C75" s="1"/>
      <c r="D75" s="23" t="s">
        <v>33</v>
      </c>
      <c r="E75" s="42">
        <v>3046.8</v>
      </c>
      <c r="F75" s="42">
        <v>3046.8</v>
      </c>
      <c r="G75" s="42">
        <v>3046.8</v>
      </c>
    </row>
    <row r="76" spans="1:7" ht="80.25" customHeight="1">
      <c r="A76" s="1" t="s">
        <v>32</v>
      </c>
      <c r="B76" s="1" t="s">
        <v>79</v>
      </c>
      <c r="C76" s="1"/>
      <c r="D76" s="23" t="s">
        <v>139</v>
      </c>
      <c r="E76" s="42">
        <v>3046.8</v>
      </c>
      <c r="F76" s="42">
        <v>3046.8</v>
      </c>
      <c r="G76" s="42">
        <v>3046.8</v>
      </c>
    </row>
    <row r="77" spans="1:7" ht="91.5" customHeight="1">
      <c r="A77" s="1" t="s">
        <v>32</v>
      </c>
      <c r="B77" s="1" t="s">
        <v>98</v>
      </c>
      <c r="C77" s="1"/>
      <c r="D77" s="23" t="s">
        <v>99</v>
      </c>
      <c r="E77" s="42">
        <f>E75</f>
        <v>3046.8</v>
      </c>
      <c r="F77" s="42">
        <v>3046.8</v>
      </c>
      <c r="G77" s="42">
        <v>3046.8</v>
      </c>
    </row>
    <row r="78" spans="1:7" ht="96" customHeight="1">
      <c r="A78" s="1" t="s">
        <v>32</v>
      </c>
      <c r="B78" s="1" t="s">
        <v>104</v>
      </c>
      <c r="C78" s="1"/>
      <c r="D78" s="25" t="s">
        <v>40</v>
      </c>
      <c r="E78" s="42">
        <v>3046.8</v>
      </c>
      <c r="F78" s="42">
        <v>3046.8</v>
      </c>
      <c r="G78" s="42">
        <v>3046.8</v>
      </c>
    </row>
    <row r="79" spans="1:7" ht="24" customHeight="1">
      <c r="A79" s="1" t="s">
        <v>32</v>
      </c>
      <c r="B79" s="1" t="s">
        <v>104</v>
      </c>
      <c r="C79" s="1" t="s">
        <v>28</v>
      </c>
      <c r="D79" s="25" t="s">
        <v>29</v>
      </c>
      <c r="E79" s="42">
        <v>3046.8</v>
      </c>
      <c r="F79" s="42">
        <v>3046.8</v>
      </c>
      <c r="G79" s="42">
        <v>3046.8</v>
      </c>
    </row>
    <row r="80" spans="1:7" ht="24" customHeight="1">
      <c r="A80" s="1" t="s">
        <v>32</v>
      </c>
      <c r="B80" s="1" t="s">
        <v>104</v>
      </c>
      <c r="C80" s="1" t="s">
        <v>41</v>
      </c>
      <c r="D80" s="25" t="s">
        <v>42</v>
      </c>
      <c r="E80" s="42">
        <v>3046.8</v>
      </c>
      <c r="F80" s="42">
        <v>3046.8</v>
      </c>
      <c r="G80" s="42">
        <v>3046.8</v>
      </c>
    </row>
    <row r="81" spans="1:7" ht="24" customHeight="1" hidden="1">
      <c r="A81" s="1" t="s">
        <v>76</v>
      </c>
      <c r="B81" s="1"/>
      <c r="C81" s="1"/>
      <c r="D81" s="25" t="s">
        <v>77</v>
      </c>
      <c r="E81" s="42"/>
      <c r="F81" s="42"/>
      <c r="G81" s="42"/>
    </row>
    <row r="82" spans="1:7" ht="54" customHeight="1" hidden="1">
      <c r="A82" s="40" t="s">
        <v>76</v>
      </c>
      <c r="B82" s="40" t="s">
        <v>107</v>
      </c>
      <c r="C82" s="40"/>
      <c r="D82" s="41" t="s">
        <v>140</v>
      </c>
      <c r="E82" s="42"/>
      <c r="F82" s="42"/>
      <c r="G82" s="42"/>
    </row>
    <row r="83" spans="1:7" ht="42.75" customHeight="1" hidden="1">
      <c r="A83" s="40" t="s">
        <v>76</v>
      </c>
      <c r="B83" s="40" t="s">
        <v>111</v>
      </c>
      <c r="C83" s="40"/>
      <c r="D83" s="41" t="s">
        <v>113</v>
      </c>
      <c r="E83" s="42"/>
      <c r="F83" s="42"/>
      <c r="G83" s="42"/>
    </row>
    <row r="84" spans="1:7" ht="28.5" customHeight="1" hidden="1">
      <c r="A84" s="1" t="s">
        <v>76</v>
      </c>
      <c r="B84" s="1" t="s">
        <v>105</v>
      </c>
      <c r="C84" s="1"/>
      <c r="D84" s="25" t="s">
        <v>106</v>
      </c>
      <c r="E84" s="42"/>
      <c r="F84" s="42"/>
      <c r="G84" s="42"/>
    </row>
    <row r="85" spans="1:7" ht="37.5" customHeight="1" hidden="1">
      <c r="A85" s="1" t="s">
        <v>76</v>
      </c>
      <c r="B85" s="1" t="s">
        <v>105</v>
      </c>
      <c r="C85" s="1" t="s">
        <v>11</v>
      </c>
      <c r="D85" s="23" t="s">
        <v>12</v>
      </c>
      <c r="E85" s="42"/>
      <c r="F85" s="42"/>
      <c r="G85" s="42"/>
    </row>
    <row r="86" spans="1:7" ht="29.25" customHeight="1" hidden="1">
      <c r="A86" s="1" t="s">
        <v>76</v>
      </c>
      <c r="B86" s="1" t="s">
        <v>105</v>
      </c>
      <c r="C86" s="1" t="s">
        <v>37</v>
      </c>
      <c r="D86" s="23" t="s">
        <v>38</v>
      </c>
      <c r="E86" s="42"/>
      <c r="F86" s="42"/>
      <c r="G86" s="42"/>
    </row>
    <row r="87" spans="1:7" ht="33.75" customHeight="1">
      <c r="A87" s="1" t="s">
        <v>76</v>
      </c>
      <c r="B87" s="1"/>
      <c r="C87" s="1"/>
      <c r="D87" s="25" t="s">
        <v>77</v>
      </c>
      <c r="E87" s="42">
        <v>60</v>
      </c>
      <c r="F87" s="42"/>
      <c r="G87" s="42"/>
    </row>
    <row r="88" spans="1:7" ht="56.25" customHeight="1">
      <c r="A88" s="40" t="s">
        <v>76</v>
      </c>
      <c r="B88" s="40" t="s">
        <v>107</v>
      </c>
      <c r="C88" s="40"/>
      <c r="D88" s="41" t="s">
        <v>140</v>
      </c>
      <c r="E88" s="42">
        <v>60</v>
      </c>
      <c r="F88" s="42"/>
      <c r="G88" s="42"/>
    </row>
    <row r="89" spans="1:7" ht="46.5" customHeight="1">
      <c r="A89" s="40" t="s">
        <v>76</v>
      </c>
      <c r="B89" s="40" t="s">
        <v>111</v>
      </c>
      <c r="C89" s="40"/>
      <c r="D89" s="41" t="s">
        <v>181</v>
      </c>
      <c r="E89" s="42">
        <v>60</v>
      </c>
      <c r="F89" s="42"/>
      <c r="G89" s="42"/>
    </row>
    <row r="90" spans="1:7" ht="36.75" customHeight="1">
      <c r="A90" s="1" t="s">
        <v>76</v>
      </c>
      <c r="B90" s="1" t="s">
        <v>105</v>
      </c>
      <c r="C90" s="1"/>
      <c r="D90" s="25" t="s">
        <v>106</v>
      </c>
      <c r="E90" s="42">
        <v>60</v>
      </c>
      <c r="F90" s="42"/>
      <c r="G90" s="42"/>
    </row>
    <row r="91" spans="1:7" ht="44.25" customHeight="1">
      <c r="A91" s="1" t="s">
        <v>76</v>
      </c>
      <c r="B91" s="1" t="s">
        <v>105</v>
      </c>
      <c r="C91" s="1" t="s">
        <v>11</v>
      </c>
      <c r="D91" s="23" t="s">
        <v>12</v>
      </c>
      <c r="E91" s="42">
        <v>60</v>
      </c>
      <c r="F91" s="42"/>
      <c r="G91" s="42"/>
    </row>
    <row r="92" spans="1:7" ht="44.25" customHeight="1">
      <c r="A92" s="1" t="s">
        <v>76</v>
      </c>
      <c r="B92" s="1" t="s">
        <v>105</v>
      </c>
      <c r="C92" s="1" t="s">
        <v>37</v>
      </c>
      <c r="D92" s="23" t="s">
        <v>38</v>
      </c>
      <c r="E92" s="42">
        <v>60</v>
      </c>
      <c r="F92" s="42"/>
      <c r="G92" s="42"/>
    </row>
    <row r="93" spans="1:7" ht="31.5" customHeight="1">
      <c r="A93" s="6" t="s">
        <v>18</v>
      </c>
      <c r="B93" s="1"/>
      <c r="C93" s="1"/>
      <c r="D93" s="4" t="s">
        <v>19</v>
      </c>
      <c r="E93" s="49">
        <f>E102+E113+E119</f>
        <v>954.7099999999999</v>
      </c>
      <c r="F93" s="13">
        <f>F119</f>
        <v>394.59999999999997</v>
      </c>
      <c r="G93" s="13">
        <f>G119</f>
        <v>394.59999999999997</v>
      </c>
    </row>
    <row r="94" spans="1:7" ht="54.75" customHeight="1" hidden="1">
      <c r="A94" s="1" t="s">
        <v>20</v>
      </c>
      <c r="B94" s="1" t="s">
        <v>107</v>
      </c>
      <c r="C94" s="1"/>
      <c r="D94" s="23" t="s">
        <v>141</v>
      </c>
      <c r="E94" s="24"/>
      <c r="F94" s="24"/>
      <c r="G94" s="24"/>
    </row>
    <row r="95" spans="1:7" ht="66" customHeight="1" hidden="1">
      <c r="A95" s="1" t="s">
        <v>20</v>
      </c>
      <c r="B95" s="1" t="s">
        <v>108</v>
      </c>
      <c r="C95" s="1"/>
      <c r="D95" s="23" t="s">
        <v>112</v>
      </c>
      <c r="E95" s="24"/>
      <c r="F95" s="24"/>
      <c r="G95" s="24"/>
    </row>
    <row r="96" spans="1:7" ht="51" customHeight="1" hidden="1">
      <c r="A96" s="1" t="s">
        <v>20</v>
      </c>
      <c r="B96" s="1" t="s">
        <v>109</v>
      </c>
      <c r="C96" s="1"/>
      <c r="D96" s="23" t="s">
        <v>127</v>
      </c>
      <c r="E96" s="24"/>
      <c r="F96" s="24"/>
      <c r="G96" s="24"/>
    </row>
    <row r="97" spans="1:7" ht="38.25" customHeight="1" hidden="1">
      <c r="A97" s="1" t="s">
        <v>20</v>
      </c>
      <c r="B97" s="1" t="s">
        <v>109</v>
      </c>
      <c r="C97" s="1" t="s">
        <v>11</v>
      </c>
      <c r="D97" s="23" t="s">
        <v>12</v>
      </c>
      <c r="E97" s="24"/>
      <c r="F97" s="24"/>
      <c r="G97" s="24"/>
    </row>
    <row r="98" spans="1:7" ht="39.75" customHeight="1" hidden="1">
      <c r="A98" s="1" t="s">
        <v>20</v>
      </c>
      <c r="B98" s="1" t="s">
        <v>109</v>
      </c>
      <c r="C98" s="1" t="s">
        <v>37</v>
      </c>
      <c r="D98" s="23" t="s">
        <v>38</v>
      </c>
      <c r="E98" s="24"/>
      <c r="F98" s="24"/>
      <c r="G98" s="24"/>
    </row>
    <row r="99" spans="1:7" ht="51" customHeight="1" hidden="1">
      <c r="A99" s="1" t="s">
        <v>20</v>
      </c>
      <c r="B99" s="1" t="s">
        <v>110</v>
      </c>
      <c r="C99" s="1"/>
      <c r="D99" s="23" t="s">
        <v>72</v>
      </c>
      <c r="E99" s="24"/>
      <c r="F99" s="24"/>
      <c r="G99" s="24"/>
    </row>
    <row r="100" spans="1:7" ht="39.75" customHeight="1" hidden="1">
      <c r="A100" s="1" t="s">
        <v>20</v>
      </c>
      <c r="B100" s="1" t="s">
        <v>110</v>
      </c>
      <c r="C100" s="1" t="s">
        <v>11</v>
      </c>
      <c r="D100" s="23" t="s">
        <v>12</v>
      </c>
      <c r="E100" s="24"/>
      <c r="F100" s="24"/>
      <c r="G100" s="24"/>
    </row>
    <row r="101" spans="1:7" ht="40.5" customHeight="1" hidden="1">
      <c r="A101" s="1" t="s">
        <v>20</v>
      </c>
      <c r="B101" s="1" t="s">
        <v>110</v>
      </c>
      <c r="C101" s="1" t="s">
        <v>37</v>
      </c>
      <c r="D101" s="23" t="s">
        <v>38</v>
      </c>
      <c r="E101" s="24"/>
      <c r="F101" s="24"/>
      <c r="G101" s="24"/>
    </row>
    <row r="102" spans="1:7" ht="59.25" customHeight="1">
      <c r="A102" s="1" t="s">
        <v>174</v>
      </c>
      <c r="B102" s="1" t="s">
        <v>107</v>
      </c>
      <c r="C102" s="1"/>
      <c r="D102" s="23" t="s">
        <v>140</v>
      </c>
      <c r="E102" s="79">
        <f>E104+E107+E110</f>
        <v>151.26</v>
      </c>
      <c r="F102" s="24"/>
      <c r="G102" s="24"/>
    </row>
    <row r="103" spans="1:7" ht="50.25" customHeight="1">
      <c r="A103" s="1" t="s">
        <v>174</v>
      </c>
      <c r="B103" s="1" t="s">
        <v>182</v>
      </c>
      <c r="C103" s="1"/>
      <c r="D103" s="23" t="s">
        <v>183</v>
      </c>
      <c r="E103" s="79">
        <f>E102</f>
        <v>151.26</v>
      </c>
      <c r="F103" s="24"/>
      <c r="G103" s="24"/>
    </row>
    <row r="104" spans="1:7" ht="50.25" customHeight="1">
      <c r="A104" s="1" t="s">
        <v>174</v>
      </c>
      <c r="B104" s="1" t="s">
        <v>197</v>
      </c>
      <c r="C104" s="1"/>
      <c r="D104" s="23" t="s">
        <v>198</v>
      </c>
      <c r="E104" s="79">
        <v>80</v>
      </c>
      <c r="F104" s="24"/>
      <c r="G104" s="24"/>
    </row>
    <row r="105" spans="1:7" ht="50.25" customHeight="1">
      <c r="A105" s="1" t="s">
        <v>174</v>
      </c>
      <c r="B105" s="1" t="s">
        <v>197</v>
      </c>
      <c r="C105" s="1" t="s">
        <v>11</v>
      </c>
      <c r="D105" s="23" t="s">
        <v>12</v>
      </c>
      <c r="E105" s="79">
        <v>80</v>
      </c>
      <c r="F105" s="24"/>
      <c r="G105" s="24"/>
    </row>
    <row r="106" spans="1:7" ht="50.25" customHeight="1">
      <c r="A106" s="1" t="s">
        <v>174</v>
      </c>
      <c r="B106" s="1" t="s">
        <v>197</v>
      </c>
      <c r="C106" s="1" t="s">
        <v>37</v>
      </c>
      <c r="D106" s="23" t="s">
        <v>38</v>
      </c>
      <c r="E106" s="79">
        <v>80</v>
      </c>
      <c r="F106" s="24"/>
      <c r="G106" s="24"/>
    </row>
    <row r="107" spans="1:7" ht="40.5" customHeight="1">
      <c r="A107" s="1" t="s">
        <v>174</v>
      </c>
      <c r="B107" s="1" t="s">
        <v>199</v>
      </c>
      <c r="C107" s="1"/>
      <c r="D107" s="23" t="s">
        <v>200</v>
      </c>
      <c r="E107" s="24">
        <v>10.8</v>
      </c>
      <c r="F107" s="24"/>
      <c r="G107" s="24"/>
    </row>
    <row r="108" spans="1:7" ht="38.25" customHeight="1">
      <c r="A108" s="1" t="s">
        <v>174</v>
      </c>
      <c r="B108" s="1" t="s">
        <v>199</v>
      </c>
      <c r="C108" s="1" t="s">
        <v>11</v>
      </c>
      <c r="D108" s="23" t="s">
        <v>12</v>
      </c>
      <c r="E108" s="24">
        <v>10.8</v>
      </c>
      <c r="F108" s="24"/>
      <c r="G108" s="24"/>
    </row>
    <row r="109" spans="1:7" ht="40.5" customHeight="1">
      <c r="A109" s="1" t="s">
        <v>174</v>
      </c>
      <c r="B109" s="1" t="s">
        <v>199</v>
      </c>
      <c r="C109" s="1" t="s">
        <v>37</v>
      </c>
      <c r="D109" s="23" t="s">
        <v>38</v>
      </c>
      <c r="E109" s="24">
        <v>10.8</v>
      </c>
      <c r="F109" s="24"/>
      <c r="G109" s="24"/>
    </row>
    <row r="110" spans="1:7" ht="34.5" customHeight="1">
      <c r="A110" s="1" t="s">
        <v>174</v>
      </c>
      <c r="B110" s="1" t="s">
        <v>184</v>
      </c>
      <c r="C110" s="1"/>
      <c r="D110" s="23" t="s">
        <v>185</v>
      </c>
      <c r="E110" s="79">
        <v>60.46</v>
      </c>
      <c r="F110" s="24"/>
      <c r="G110" s="24"/>
    </row>
    <row r="111" spans="1:7" ht="40.5" customHeight="1">
      <c r="A111" s="1" t="s">
        <v>174</v>
      </c>
      <c r="B111" s="1" t="s">
        <v>184</v>
      </c>
      <c r="C111" s="1" t="s">
        <v>11</v>
      </c>
      <c r="D111" s="23" t="s">
        <v>12</v>
      </c>
      <c r="E111" s="79">
        <v>60.46</v>
      </c>
      <c r="F111" s="24"/>
      <c r="G111" s="24"/>
    </row>
    <row r="112" spans="1:7" ht="40.5" customHeight="1">
      <c r="A112" s="1" t="s">
        <v>174</v>
      </c>
      <c r="B112" s="1" t="s">
        <v>184</v>
      </c>
      <c r="C112" s="1" t="s">
        <v>37</v>
      </c>
      <c r="D112" s="23" t="s">
        <v>38</v>
      </c>
      <c r="E112" s="79">
        <v>60.46</v>
      </c>
      <c r="F112" s="24"/>
      <c r="G112" s="24"/>
    </row>
    <row r="113" spans="1:7" ht="20.25" customHeight="1">
      <c r="A113" s="1" t="s">
        <v>20</v>
      </c>
      <c r="B113" s="1"/>
      <c r="C113" s="1"/>
      <c r="D113" s="23" t="s">
        <v>176</v>
      </c>
      <c r="E113" s="24">
        <f>E116</f>
        <v>90</v>
      </c>
      <c r="F113" s="24"/>
      <c r="G113" s="24"/>
    </row>
    <row r="114" spans="1:7" ht="50.25" customHeight="1">
      <c r="A114" s="1" t="s">
        <v>20</v>
      </c>
      <c r="B114" s="1" t="s">
        <v>107</v>
      </c>
      <c r="C114" s="1"/>
      <c r="D114" s="23" t="s">
        <v>141</v>
      </c>
      <c r="E114" s="24">
        <f>E113</f>
        <v>90</v>
      </c>
      <c r="F114" s="24"/>
      <c r="G114" s="24"/>
    </row>
    <row r="115" spans="1:7" ht="82.5" customHeight="1">
      <c r="A115" s="1" t="s">
        <v>20</v>
      </c>
      <c r="B115" s="1" t="s">
        <v>108</v>
      </c>
      <c r="C115" s="1"/>
      <c r="D115" s="23" t="s">
        <v>201</v>
      </c>
      <c r="E115" s="24">
        <f>E114</f>
        <v>90</v>
      </c>
      <c r="F115" s="24"/>
      <c r="G115" s="24"/>
    </row>
    <row r="116" spans="1:7" ht="50.25" customHeight="1">
      <c r="A116" s="1" t="s">
        <v>20</v>
      </c>
      <c r="B116" s="1" t="s">
        <v>109</v>
      </c>
      <c r="C116" s="1"/>
      <c r="D116" s="23" t="s">
        <v>127</v>
      </c>
      <c r="E116" s="24">
        <v>90</v>
      </c>
      <c r="F116" s="24"/>
      <c r="G116" s="24"/>
    </row>
    <row r="117" spans="1:7" ht="37.5" customHeight="1">
      <c r="A117" s="1" t="s">
        <v>20</v>
      </c>
      <c r="B117" s="1" t="s">
        <v>109</v>
      </c>
      <c r="C117" s="1" t="s">
        <v>11</v>
      </c>
      <c r="D117" s="23" t="s">
        <v>12</v>
      </c>
      <c r="E117" s="24">
        <v>90</v>
      </c>
      <c r="F117" s="24"/>
      <c r="G117" s="24"/>
    </row>
    <row r="118" spans="1:7" ht="43.5" customHeight="1">
      <c r="A118" s="1" t="s">
        <v>20</v>
      </c>
      <c r="B118" s="1" t="s">
        <v>109</v>
      </c>
      <c r="C118" s="1" t="s">
        <v>37</v>
      </c>
      <c r="D118" s="23" t="s">
        <v>38</v>
      </c>
      <c r="E118" s="24">
        <v>90</v>
      </c>
      <c r="F118" s="24"/>
      <c r="G118" s="24"/>
    </row>
    <row r="119" spans="1:7" ht="17.25" customHeight="1">
      <c r="A119" s="1" t="s">
        <v>21</v>
      </c>
      <c r="B119" s="1"/>
      <c r="C119" s="1"/>
      <c r="D119" s="23" t="s">
        <v>22</v>
      </c>
      <c r="E119" s="79">
        <f>E122+E125+E131+E134+E137+E140+E144+E152</f>
        <v>713.4499999999999</v>
      </c>
      <c r="F119" s="24">
        <f>F120</f>
        <v>394.59999999999997</v>
      </c>
      <c r="G119" s="24">
        <f>G120</f>
        <v>394.59999999999997</v>
      </c>
    </row>
    <row r="120" spans="1:7" ht="55.5" customHeight="1">
      <c r="A120" s="1" t="s">
        <v>21</v>
      </c>
      <c r="B120" s="1" t="s">
        <v>107</v>
      </c>
      <c r="C120" s="1"/>
      <c r="D120" s="23" t="s">
        <v>142</v>
      </c>
      <c r="E120" s="79">
        <f>E119</f>
        <v>713.4499999999999</v>
      </c>
      <c r="F120" s="24">
        <f>F121</f>
        <v>394.59999999999997</v>
      </c>
      <c r="G120" s="24">
        <f>G121</f>
        <v>394.59999999999997</v>
      </c>
    </row>
    <row r="121" spans="1:7" ht="41.25" customHeight="1">
      <c r="A121" s="1" t="s">
        <v>21</v>
      </c>
      <c r="B121" s="1" t="s">
        <v>111</v>
      </c>
      <c r="C121" s="1"/>
      <c r="D121" s="23" t="s">
        <v>113</v>
      </c>
      <c r="E121" s="79">
        <f>E120</f>
        <v>713.4499999999999</v>
      </c>
      <c r="F121" s="24">
        <f>F122+F125+F144</f>
        <v>394.59999999999997</v>
      </c>
      <c r="G121" s="24">
        <f>G122+G125+G144</f>
        <v>394.59999999999997</v>
      </c>
    </row>
    <row r="122" spans="1:7" ht="26.25" customHeight="1">
      <c r="A122" s="1" t="s">
        <v>21</v>
      </c>
      <c r="B122" s="1" t="s">
        <v>114</v>
      </c>
      <c r="C122" s="1"/>
      <c r="D122" s="23" t="s">
        <v>23</v>
      </c>
      <c r="E122" s="24">
        <v>193.4</v>
      </c>
      <c r="F122" s="24">
        <v>202.2</v>
      </c>
      <c r="G122" s="24">
        <v>202.2</v>
      </c>
    </row>
    <row r="123" spans="1:7" ht="39.75" customHeight="1">
      <c r="A123" s="1" t="s">
        <v>21</v>
      </c>
      <c r="B123" s="1" t="s">
        <v>114</v>
      </c>
      <c r="C123" s="1" t="s">
        <v>11</v>
      </c>
      <c r="D123" s="23" t="s">
        <v>12</v>
      </c>
      <c r="E123" s="24">
        <v>193.4</v>
      </c>
      <c r="F123" s="24">
        <v>202.2</v>
      </c>
      <c r="G123" s="24">
        <v>202.2</v>
      </c>
    </row>
    <row r="124" spans="1:7" ht="40.5" customHeight="1">
      <c r="A124" s="1" t="s">
        <v>21</v>
      </c>
      <c r="B124" s="1" t="s">
        <v>114</v>
      </c>
      <c r="C124" s="1" t="s">
        <v>37</v>
      </c>
      <c r="D124" s="23" t="s">
        <v>38</v>
      </c>
      <c r="E124" s="24">
        <v>193.4</v>
      </c>
      <c r="F124" s="24">
        <v>202.2</v>
      </c>
      <c r="G124" s="24">
        <v>202.2</v>
      </c>
    </row>
    <row r="125" spans="1:7" ht="41.25" customHeight="1">
      <c r="A125" s="1" t="s">
        <v>21</v>
      </c>
      <c r="B125" s="1" t="s">
        <v>115</v>
      </c>
      <c r="C125" s="1"/>
      <c r="D125" s="23" t="s">
        <v>116</v>
      </c>
      <c r="E125" s="24">
        <v>151</v>
      </c>
      <c r="F125" s="24">
        <v>151</v>
      </c>
      <c r="G125" s="24">
        <v>151</v>
      </c>
    </row>
    <row r="126" spans="1:7" ht="40.5" customHeight="1">
      <c r="A126" s="1" t="s">
        <v>21</v>
      </c>
      <c r="B126" s="1" t="s">
        <v>115</v>
      </c>
      <c r="C126" s="1" t="s">
        <v>11</v>
      </c>
      <c r="D126" s="23" t="s">
        <v>12</v>
      </c>
      <c r="E126" s="24">
        <v>151</v>
      </c>
      <c r="F126" s="24">
        <v>151</v>
      </c>
      <c r="G126" s="24">
        <v>151</v>
      </c>
    </row>
    <row r="127" spans="1:7" ht="39" customHeight="1">
      <c r="A127" s="1" t="s">
        <v>21</v>
      </c>
      <c r="B127" s="1" t="s">
        <v>115</v>
      </c>
      <c r="C127" s="1" t="s">
        <v>37</v>
      </c>
      <c r="D127" s="23" t="s">
        <v>38</v>
      </c>
      <c r="E127" s="24">
        <v>151</v>
      </c>
      <c r="F127" s="24">
        <v>151</v>
      </c>
      <c r="G127" s="24">
        <v>151</v>
      </c>
    </row>
    <row r="128" spans="1:7" ht="30" customHeight="1" hidden="1">
      <c r="A128" s="1" t="s">
        <v>21</v>
      </c>
      <c r="B128" s="1" t="s">
        <v>117</v>
      </c>
      <c r="C128" s="1"/>
      <c r="D128" s="23" t="s">
        <v>44</v>
      </c>
      <c r="E128" s="24"/>
      <c r="F128" s="24"/>
      <c r="G128" s="24"/>
    </row>
    <row r="129" spans="1:7" ht="36.75" customHeight="1" hidden="1">
      <c r="A129" s="1" t="s">
        <v>21</v>
      </c>
      <c r="B129" s="1" t="s">
        <v>117</v>
      </c>
      <c r="C129" s="1" t="s">
        <v>11</v>
      </c>
      <c r="D129" s="23" t="s">
        <v>12</v>
      </c>
      <c r="E129" s="24"/>
      <c r="F129" s="24"/>
      <c r="G129" s="24"/>
    </row>
    <row r="130" spans="1:7" ht="38.25" customHeight="1" hidden="1">
      <c r="A130" s="1" t="s">
        <v>21</v>
      </c>
      <c r="B130" s="1" t="s">
        <v>117</v>
      </c>
      <c r="C130" s="1" t="s">
        <v>37</v>
      </c>
      <c r="D130" s="23" t="s">
        <v>38</v>
      </c>
      <c r="E130" s="24"/>
      <c r="F130" s="24"/>
      <c r="G130" s="24"/>
    </row>
    <row r="131" spans="1:7" ht="38.25" customHeight="1">
      <c r="A131" s="1" t="s">
        <v>21</v>
      </c>
      <c r="B131" s="1" t="s">
        <v>117</v>
      </c>
      <c r="C131" s="1"/>
      <c r="D131" s="23" t="s">
        <v>186</v>
      </c>
      <c r="E131" s="79">
        <v>186.9</v>
      </c>
      <c r="F131" s="24"/>
      <c r="G131" s="24"/>
    </row>
    <row r="132" spans="1:7" ht="38.25" customHeight="1">
      <c r="A132" s="1" t="s">
        <v>21</v>
      </c>
      <c r="B132" s="1" t="s">
        <v>117</v>
      </c>
      <c r="C132" s="1" t="s">
        <v>11</v>
      </c>
      <c r="D132" s="23" t="s">
        <v>12</v>
      </c>
      <c r="E132" s="79">
        <v>186.9</v>
      </c>
      <c r="F132" s="24"/>
      <c r="G132" s="24"/>
    </row>
    <row r="133" spans="1:7" ht="38.25" customHeight="1">
      <c r="A133" s="1" t="s">
        <v>21</v>
      </c>
      <c r="B133" s="1" t="s">
        <v>117</v>
      </c>
      <c r="C133" s="1" t="s">
        <v>37</v>
      </c>
      <c r="D133" s="23" t="s">
        <v>38</v>
      </c>
      <c r="E133" s="79">
        <v>186.9</v>
      </c>
      <c r="F133" s="24"/>
      <c r="G133" s="24"/>
    </row>
    <row r="134" spans="1:7" ht="38.25" customHeight="1">
      <c r="A134" s="1" t="s">
        <v>21</v>
      </c>
      <c r="B134" s="1" t="s">
        <v>187</v>
      </c>
      <c r="C134" s="1"/>
      <c r="D134" s="23" t="s">
        <v>188</v>
      </c>
      <c r="E134" s="24">
        <v>55</v>
      </c>
      <c r="F134" s="24"/>
      <c r="G134" s="24"/>
    </row>
    <row r="135" spans="1:7" ht="38.25" customHeight="1">
      <c r="A135" s="1" t="s">
        <v>21</v>
      </c>
      <c r="B135" s="1" t="s">
        <v>187</v>
      </c>
      <c r="C135" s="1" t="s">
        <v>11</v>
      </c>
      <c r="D135" s="23" t="s">
        <v>12</v>
      </c>
      <c r="E135" s="24">
        <v>55</v>
      </c>
      <c r="F135" s="24"/>
      <c r="G135" s="24"/>
    </row>
    <row r="136" spans="1:7" ht="38.25" customHeight="1">
      <c r="A136" s="1" t="s">
        <v>21</v>
      </c>
      <c r="B136" s="1" t="s">
        <v>187</v>
      </c>
      <c r="C136" s="1" t="s">
        <v>37</v>
      </c>
      <c r="D136" s="23" t="s">
        <v>38</v>
      </c>
      <c r="E136" s="24">
        <v>55</v>
      </c>
      <c r="F136" s="24"/>
      <c r="G136" s="24"/>
    </row>
    <row r="137" spans="1:7" ht="38.25" customHeight="1">
      <c r="A137" s="1" t="s">
        <v>21</v>
      </c>
      <c r="B137" s="1" t="s">
        <v>189</v>
      </c>
      <c r="C137" s="1"/>
      <c r="D137" s="23" t="s">
        <v>190</v>
      </c>
      <c r="E137" s="24">
        <v>40</v>
      </c>
      <c r="F137" s="24"/>
      <c r="G137" s="24"/>
    </row>
    <row r="138" spans="1:7" ht="38.25" customHeight="1">
      <c r="A138" s="1" t="s">
        <v>21</v>
      </c>
      <c r="B138" s="1" t="s">
        <v>189</v>
      </c>
      <c r="C138" s="1" t="s">
        <v>11</v>
      </c>
      <c r="D138" s="23" t="s">
        <v>12</v>
      </c>
      <c r="E138" s="24">
        <v>40</v>
      </c>
      <c r="F138" s="24"/>
      <c r="G138" s="24"/>
    </row>
    <row r="139" spans="1:7" ht="38.25" customHeight="1">
      <c r="A139" s="1" t="s">
        <v>21</v>
      </c>
      <c r="B139" s="1" t="s">
        <v>189</v>
      </c>
      <c r="C139" s="1" t="s">
        <v>37</v>
      </c>
      <c r="D139" s="23" t="s">
        <v>38</v>
      </c>
      <c r="E139" s="24">
        <v>40</v>
      </c>
      <c r="F139" s="24"/>
      <c r="G139" s="24"/>
    </row>
    <row r="140" spans="1:7" ht="55.5" customHeight="1">
      <c r="A140" s="1" t="s">
        <v>21</v>
      </c>
      <c r="B140" s="1" t="s">
        <v>110</v>
      </c>
      <c r="C140" s="1"/>
      <c r="D140" s="23" t="s">
        <v>72</v>
      </c>
      <c r="E140" s="79">
        <v>21.41</v>
      </c>
      <c r="F140" s="24"/>
      <c r="G140" s="24"/>
    </row>
    <row r="141" spans="1:7" ht="38.25" customHeight="1">
      <c r="A141" s="1" t="s">
        <v>21</v>
      </c>
      <c r="B141" s="1" t="s">
        <v>110</v>
      </c>
      <c r="C141" s="1"/>
      <c r="D141" s="23" t="s">
        <v>12</v>
      </c>
      <c r="E141" s="79">
        <v>21.41</v>
      </c>
      <c r="F141" s="24"/>
      <c r="G141" s="24"/>
    </row>
    <row r="142" spans="1:7" ht="38.25" customHeight="1">
      <c r="A142" s="1" t="s">
        <v>21</v>
      </c>
      <c r="B142" s="1" t="s">
        <v>110</v>
      </c>
      <c r="C142" s="1" t="s">
        <v>11</v>
      </c>
      <c r="D142" s="23" t="s">
        <v>38</v>
      </c>
      <c r="E142" s="79">
        <v>21.41</v>
      </c>
      <c r="F142" s="24"/>
      <c r="G142" s="24"/>
    </row>
    <row r="143" spans="1:7" ht="48" customHeight="1">
      <c r="A143" s="1" t="s">
        <v>21</v>
      </c>
      <c r="B143" s="1" t="s">
        <v>110</v>
      </c>
      <c r="C143" s="1" t="s">
        <v>37</v>
      </c>
      <c r="D143" s="23" t="s">
        <v>224</v>
      </c>
      <c r="E143" s="79">
        <v>21.41</v>
      </c>
      <c r="F143" s="24"/>
      <c r="G143" s="24"/>
    </row>
    <row r="144" spans="1:7" ht="54" customHeight="1">
      <c r="A144" s="1" t="s">
        <v>21</v>
      </c>
      <c r="B144" s="1" t="s">
        <v>118</v>
      </c>
      <c r="C144" s="1"/>
      <c r="D144" s="23" t="s">
        <v>73</v>
      </c>
      <c r="E144" s="79">
        <v>35.74</v>
      </c>
      <c r="F144" s="24">
        <v>41.4</v>
      </c>
      <c r="G144" s="24">
        <v>41.4</v>
      </c>
    </row>
    <row r="145" spans="1:7" ht="39" customHeight="1">
      <c r="A145" s="1" t="s">
        <v>21</v>
      </c>
      <c r="B145" s="1" t="s">
        <v>118</v>
      </c>
      <c r="C145" s="1" t="s">
        <v>11</v>
      </c>
      <c r="D145" s="23" t="s">
        <v>12</v>
      </c>
      <c r="E145" s="79">
        <v>35.74</v>
      </c>
      <c r="F145" s="24">
        <v>41.4</v>
      </c>
      <c r="G145" s="24">
        <v>41.4</v>
      </c>
    </row>
    <row r="146" spans="1:7" ht="39.75" customHeight="1">
      <c r="A146" s="1" t="s">
        <v>21</v>
      </c>
      <c r="B146" s="1" t="s">
        <v>118</v>
      </c>
      <c r="C146" s="1" t="s">
        <v>37</v>
      </c>
      <c r="D146" s="23" t="s">
        <v>38</v>
      </c>
      <c r="E146" s="79">
        <v>35.74</v>
      </c>
      <c r="F146" s="24">
        <v>41.4</v>
      </c>
      <c r="G146" s="24">
        <v>41.4</v>
      </c>
    </row>
    <row r="147" spans="1:7" ht="76.5" hidden="1">
      <c r="A147" s="1" t="s">
        <v>45</v>
      </c>
      <c r="B147" s="1" t="s">
        <v>79</v>
      </c>
      <c r="C147" s="1"/>
      <c r="D147" s="23" t="s">
        <v>139</v>
      </c>
      <c r="E147" s="26"/>
      <c r="F147" s="26"/>
      <c r="G147" s="26"/>
    </row>
    <row r="148" spans="1:7" ht="89.25" hidden="1">
      <c r="A148" s="1" t="s">
        <v>45</v>
      </c>
      <c r="B148" s="1" t="s">
        <v>98</v>
      </c>
      <c r="C148" s="1"/>
      <c r="D148" s="23" t="s">
        <v>99</v>
      </c>
      <c r="E148" s="26"/>
      <c r="F148" s="26"/>
      <c r="G148" s="26"/>
    </row>
    <row r="149" spans="1:7" ht="42" customHeight="1" hidden="1">
      <c r="A149" s="1" t="s">
        <v>45</v>
      </c>
      <c r="B149" s="1" t="s">
        <v>120</v>
      </c>
      <c r="C149" s="1"/>
      <c r="D149" s="23" t="s">
        <v>119</v>
      </c>
      <c r="E149" s="26"/>
      <c r="F149" s="26"/>
      <c r="G149" s="26"/>
    </row>
    <row r="150" spans="1:7" ht="31.5" customHeight="1" hidden="1">
      <c r="A150" s="1" t="s">
        <v>45</v>
      </c>
      <c r="B150" s="1" t="s">
        <v>120</v>
      </c>
      <c r="C150" s="1" t="s">
        <v>46</v>
      </c>
      <c r="D150" s="23" t="s">
        <v>47</v>
      </c>
      <c r="E150" s="26"/>
      <c r="F150" s="26"/>
      <c r="G150" s="26"/>
    </row>
    <row r="151" spans="1:7" ht="24" customHeight="1" hidden="1">
      <c r="A151" s="1" t="s">
        <v>45</v>
      </c>
      <c r="B151" s="1" t="s">
        <v>120</v>
      </c>
      <c r="C151" s="1" t="s">
        <v>48</v>
      </c>
      <c r="D151" s="23" t="s">
        <v>49</v>
      </c>
      <c r="E151" s="26"/>
      <c r="F151" s="26"/>
      <c r="G151" s="26"/>
    </row>
    <row r="152" spans="1:7" ht="24" customHeight="1">
      <c r="A152" s="1" t="s">
        <v>21</v>
      </c>
      <c r="B152" s="1" t="s">
        <v>191</v>
      </c>
      <c r="C152" s="1"/>
      <c r="D152" s="23" t="s">
        <v>192</v>
      </c>
      <c r="E152" s="26">
        <v>30</v>
      </c>
      <c r="F152" s="26"/>
      <c r="G152" s="26"/>
    </row>
    <row r="153" spans="1:7" ht="24" customHeight="1">
      <c r="A153" s="1" t="s">
        <v>21</v>
      </c>
      <c r="B153" s="1" t="s">
        <v>191</v>
      </c>
      <c r="C153" s="1" t="s">
        <v>11</v>
      </c>
      <c r="D153" s="23" t="s">
        <v>12</v>
      </c>
      <c r="E153" s="26">
        <v>30</v>
      </c>
      <c r="F153" s="26"/>
      <c r="G153" s="26"/>
    </row>
    <row r="154" spans="1:7" ht="24" customHeight="1">
      <c r="A154" s="1" t="s">
        <v>21</v>
      </c>
      <c r="B154" s="1" t="s">
        <v>191</v>
      </c>
      <c r="C154" s="1" t="s">
        <v>37</v>
      </c>
      <c r="D154" s="23" t="s">
        <v>38</v>
      </c>
      <c r="E154" s="26">
        <v>30</v>
      </c>
      <c r="F154" s="26"/>
      <c r="G154" s="26"/>
    </row>
    <row r="155" spans="1:7" ht="20.25" customHeight="1">
      <c r="A155" s="6" t="s">
        <v>177</v>
      </c>
      <c r="B155" s="1"/>
      <c r="C155" s="1"/>
      <c r="D155" s="4" t="s">
        <v>178</v>
      </c>
      <c r="E155" s="75">
        <f>E156+E162</f>
        <v>541</v>
      </c>
      <c r="F155" s="26"/>
      <c r="G155" s="26"/>
    </row>
    <row r="156" spans="1:7" ht="18" customHeight="1">
      <c r="A156" s="1" t="s">
        <v>45</v>
      </c>
      <c r="B156" s="1"/>
      <c r="C156" s="1"/>
      <c r="D156" s="23" t="s">
        <v>179</v>
      </c>
      <c r="E156" s="26">
        <f>E157</f>
        <v>10</v>
      </c>
      <c r="F156" s="26"/>
      <c r="G156" s="26"/>
    </row>
    <row r="157" spans="1:7" ht="87.75" customHeight="1">
      <c r="A157" s="1" t="s">
        <v>45</v>
      </c>
      <c r="B157" s="1" t="s">
        <v>79</v>
      </c>
      <c r="C157" s="1"/>
      <c r="D157" s="23" t="s">
        <v>139</v>
      </c>
      <c r="E157" s="26">
        <v>10</v>
      </c>
      <c r="F157" s="26"/>
      <c r="G157" s="26"/>
    </row>
    <row r="158" spans="1:7" ht="90" customHeight="1">
      <c r="A158" s="1" t="s">
        <v>45</v>
      </c>
      <c r="B158" s="1" t="s">
        <v>98</v>
      </c>
      <c r="C158" s="1"/>
      <c r="D158" s="23" t="s">
        <v>99</v>
      </c>
      <c r="E158" s="26">
        <v>10</v>
      </c>
      <c r="F158" s="26"/>
      <c r="G158" s="26"/>
    </row>
    <row r="159" spans="1:7" ht="90.75" customHeight="1">
      <c r="A159" s="1" t="s">
        <v>45</v>
      </c>
      <c r="B159" s="1" t="s">
        <v>120</v>
      </c>
      <c r="C159" s="1"/>
      <c r="D159" s="23" t="s">
        <v>119</v>
      </c>
      <c r="E159" s="26">
        <v>10</v>
      </c>
      <c r="F159" s="26"/>
      <c r="G159" s="26"/>
    </row>
    <row r="160" spans="1:7" ht="33.75" customHeight="1">
      <c r="A160" s="1" t="s">
        <v>45</v>
      </c>
      <c r="B160" s="1" t="s">
        <v>120</v>
      </c>
      <c r="C160" s="1" t="s">
        <v>46</v>
      </c>
      <c r="D160" s="23" t="s">
        <v>47</v>
      </c>
      <c r="E160" s="26">
        <v>10</v>
      </c>
      <c r="F160" s="26"/>
      <c r="G160" s="26"/>
    </row>
    <row r="161" spans="1:7" ht="24" customHeight="1">
      <c r="A161" s="1" t="s">
        <v>45</v>
      </c>
      <c r="B161" s="1" t="s">
        <v>120</v>
      </c>
      <c r="C161" s="1" t="s">
        <v>48</v>
      </c>
      <c r="D161" s="23" t="s">
        <v>49</v>
      </c>
      <c r="E161" s="26">
        <v>10</v>
      </c>
      <c r="F161" s="26"/>
      <c r="G161" s="26"/>
    </row>
    <row r="162" spans="1:7" ht="30.75" customHeight="1">
      <c r="A162" s="73" t="s">
        <v>210</v>
      </c>
      <c r="B162" s="3" t="s">
        <v>213</v>
      </c>
      <c r="C162" s="27"/>
      <c r="D162" s="74" t="s">
        <v>214</v>
      </c>
      <c r="E162" s="75">
        <v>531</v>
      </c>
      <c r="F162" s="26"/>
      <c r="G162" s="26"/>
    </row>
    <row r="163" spans="1:7" ht="85.5" customHeight="1">
      <c r="A163" s="76" t="s">
        <v>210</v>
      </c>
      <c r="B163" s="77" t="s">
        <v>79</v>
      </c>
      <c r="C163" s="27"/>
      <c r="D163" s="25" t="s">
        <v>220</v>
      </c>
      <c r="E163" s="78">
        <v>531</v>
      </c>
      <c r="F163" s="26"/>
      <c r="G163" s="26"/>
    </row>
    <row r="164" spans="1:7" ht="89.25" customHeight="1">
      <c r="A164" s="76" t="s">
        <v>210</v>
      </c>
      <c r="B164" s="77" t="s">
        <v>98</v>
      </c>
      <c r="C164" s="27"/>
      <c r="D164" s="25" t="s">
        <v>221</v>
      </c>
      <c r="E164" s="78">
        <v>531</v>
      </c>
      <c r="F164" s="26"/>
      <c r="G164" s="26"/>
    </row>
    <row r="165" spans="1:7" ht="24" customHeight="1">
      <c r="A165" s="76" t="s">
        <v>210</v>
      </c>
      <c r="B165" s="77" t="s">
        <v>215</v>
      </c>
      <c r="C165" s="27"/>
      <c r="D165" s="25" t="s">
        <v>216</v>
      </c>
      <c r="E165" s="78">
        <v>531</v>
      </c>
      <c r="F165" s="26"/>
      <c r="G165" s="26"/>
    </row>
    <row r="166" spans="1:7" ht="24" customHeight="1">
      <c r="A166" s="76" t="s">
        <v>210</v>
      </c>
      <c r="B166" s="77" t="s">
        <v>215</v>
      </c>
      <c r="C166" s="27" t="s">
        <v>217</v>
      </c>
      <c r="D166" s="25" t="s">
        <v>218</v>
      </c>
      <c r="E166" s="78">
        <v>531</v>
      </c>
      <c r="F166" s="26"/>
      <c r="G166" s="26"/>
    </row>
    <row r="167" spans="1:7" ht="17.25" customHeight="1">
      <c r="A167" s="76" t="s">
        <v>210</v>
      </c>
      <c r="B167" s="77" t="s">
        <v>215</v>
      </c>
      <c r="C167" s="27" t="s">
        <v>219</v>
      </c>
      <c r="D167" s="25" t="s">
        <v>218</v>
      </c>
      <c r="E167" s="78">
        <v>531</v>
      </c>
      <c r="F167" s="26"/>
      <c r="G167" s="26"/>
    </row>
    <row r="168" spans="1:7" ht="27" customHeight="1">
      <c r="A168" s="6" t="s">
        <v>50</v>
      </c>
      <c r="B168" s="1"/>
      <c r="C168" s="1"/>
      <c r="D168" s="4" t="s">
        <v>51</v>
      </c>
      <c r="E168" s="49">
        <f>E172+E176</f>
        <v>105.45</v>
      </c>
      <c r="F168" s="13">
        <v>58.6</v>
      </c>
      <c r="G168" s="13">
        <v>58.6</v>
      </c>
    </row>
    <row r="169" spans="1:7" ht="19.5" customHeight="1">
      <c r="A169" s="1" t="s">
        <v>52</v>
      </c>
      <c r="B169" s="1"/>
      <c r="C169" s="1"/>
      <c r="D169" s="23" t="s">
        <v>53</v>
      </c>
      <c r="E169" s="68">
        <f>E172+E176</f>
        <v>105.45</v>
      </c>
      <c r="F169" s="26">
        <v>58.6</v>
      </c>
      <c r="G169" s="26">
        <v>58.6</v>
      </c>
    </row>
    <row r="170" spans="1:7" ht="84.75" customHeight="1">
      <c r="A170" s="1" t="s">
        <v>52</v>
      </c>
      <c r="B170" s="1" t="s">
        <v>79</v>
      </c>
      <c r="C170" s="1"/>
      <c r="D170" s="23" t="s">
        <v>139</v>
      </c>
      <c r="E170" s="68">
        <f>E169</f>
        <v>105.45</v>
      </c>
      <c r="F170" s="26">
        <v>58.6</v>
      </c>
      <c r="G170" s="26">
        <v>58.6</v>
      </c>
    </row>
    <row r="171" spans="1:7" ht="87.75" customHeight="1">
      <c r="A171" s="1" t="s">
        <v>52</v>
      </c>
      <c r="B171" s="1" t="s">
        <v>98</v>
      </c>
      <c r="C171" s="1"/>
      <c r="D171" s="23" t="s">
        <v>99</v>
      </c>
      <c r="E171" s="68">
        <f>E170</f>
        <v>105.45</v>
      </c>
      <c r="F171" s="26">
        <v>58.6</v>
      </c>
      <c r="G171" s="26">
        <v>58.6</v>
      </c>
    </row>
    <row r="172" spans="1:7" ht="87.75" customHeight="1">
      <c r="A172" s="1" t="s">
        <v>52</v>
      </c>
      <c r="B172" s="1" t="s">
        <v>193</v>
      </c>
      <c r="C172" s="1"/>
      <c r="D172" s="23" t="s">
        <v>194</v>
      </c>
      <c r="E172" s="26">
        <f>E173+E175</f>
        <v>18.5</v>
      </c>
      <c r="F172" s="26"/>
      <c r="G172" s="26"/>
    </row>
    <row r="173" spans="1:7" ht="36.75" customHeight="1">
      <c r="A173" s="1" t="s">
        <v>52</v>
      </c>
      <c r="B173" s="1" t="s">
        <v>193</v>
      </c>
      <c r="C173" s="1" t="s">
        <v>11</v>
      </c>
      <c r="D173" s="23" t="s">
        <v>12</v>
      </c>
      <c r="E173" s="26">
        <v>15</v>
      </c>
      <c r="F173" s="26"/>
      <c r="G173" s="26"/>
    </row>
    <row r="174" spans="1:7" ht="40.5" customHeight="1">
      <c r="A174" s="1" t="s">
        <v>52</v>
      </c>
      <c r="B174" s="1" t="s">
        <v>193</v>
      </c>
      <c r="C174" s="1" t="s">
        <v>37</v>
      </c>
      <c r="D174" s="23" t="s">
        <v>38</v>
      </c>
      <c r="E174" s="26">
        <v>15</v>
      </c>
      <c r="F174" s="26"/>
      <c r="G174" s="26"/>
    </row>
    <row r="175" spans="1:7" ht="27" customHeight="1">
      <c r="A175" s="1" t="s">
        <v>52</v>
      </c>
      <c r="B175" s="1" t="s">
        <v>193</v>
      </c>
      <c r="C175" s="1" t="s">
        <v>195</v>
      </c>
      <c r="D175" s="23" t="s">
        <v>196</v>
      </c>
      <c r="E175" s="26">
        <v>3.5</v>
      </c>
      <c r="F175" s="26"/>
      <c r="G175" s="26"/>
    </row>
    <row r="176" spans="1:7" ht="53.25" customHeight="1">
      <c r="A176" s="1" t="s">
        <v>52</v>
      </c>
      <c r="B176" s="1" t="s">
        <v>125</v>
      </c>
      <c r="C176" s="1"/>
      <c r="D176" s="23" t="s">
        <v>126</v>
      </c>
      <c r="E176" s="68">
        <v>86.95</v>
      </c>
      <c r="F176" s="26">
        <v>58.6</v>
      </c>
      <c r="G176" s="26">
        <v>58.6</v>
      </c>
    </row>
    <row r="177" spans="1:7" ht="89.25">
      <c r="A177" s="1" t="s">
        <v>52</v>
      </c>
      <c r="B177" s="1" t="s">
        <v>125</v>
      </c>
      <c r="C177" s="1" t="s">
        <v>8</v>
      </c>
      <c r="D177" s="23" t="s">
        <v>84</v>
      </c>
      <c r="E177" s="68">
        <v>86.95</v>
      </c>
      <c r="F177" s="26">
        <v>58.6</v>
      </c>
      <c r="G177" s="26">
        <v>58.6</v>
      </c>
    </row>
    <row r="178" spans="1:7" ht="51">
      <c r="A178" s="1" t="s">
        <v>52</v>
      </c>
      <c r="B178" s="1" t="s">
        <v>125</v>
      </c>
      <c r="C178" s="1" t="s">
        <v>36</v>
      </c>
      <c r="D178" s="23" t="s">
        <v>87</v>
      </c>
      <c r="E178" s="68">
        <v>86.95</v>
      </c>
      <c r="F178" s="26">
        <v>58.6</v>
      </c>
      <c r="G178" s="26">
        <v>58.6</v>
      </c>
    </row>
    <row r="179" spans="1:7" ht="38.25" hidden="1">
      <c r="A179" s="1" t="s">
        <v>52</v>
      </c>
      <c r="B179" s="1" t="s">
        <v>125</v>
      </c>
      <c r="C179" s="1" t="s">
        <v>11</v>
      </c>
      <c r="D179" s="23" t="s">
        <v>12</v>
      </c>
      <c r="E179" s="26"/>
      <c r="F179" s="26"/>
      <c r="G179" s="26"/>
    </row>
    <row r="180" spans="1:7" ht="38.25" hidden="1">
      <c r="A180" s="1" t="s">
        <v>52</v>
      </c>
      <c r="B180" s="1" t="s">
        <v>125</v>
      </c>
      <c r="C180" s="1" t="s">
        <v>37</v>
      </c>
      <c r="D180" s="23" t="s">
        <v>38</v>
      </c>
      <c r="E180" s="26"/>
      <c r="F180" s="26"/>
      <c r="G180" s="26"/>
    </row>
    <row r="181" spans="1:7" ht="71.25">
      <c r="A181" s="6" t="s">
        <v>24</v>
      </c>
      <c r="B181" s="1"/>
      <c r="C181" s="1"/>
      <c r="D181" s="7" t="s">
        <v>25</v>
      </c>
      <c r="E181" s="49">
        <v>711.7</v>
      </c>
      <c r="F181" s="13">
        <v>711.7</v>
      </c>
      <c r="G181" s="13">
        <v>711.7</v>
      </c>
    </row>
    <row r="182" spans="1:7" ht="25.5">
      <c r="A182" s="1" t="s">
        <v>26</v>
      </c>
      <c r="B182" s="1"/>
      <c r="C182" s="1"/>
      <c r="D182" s="23" t="s">
        <v>27</v>
      </c>
      <c r="E182" s="26">
        <v>711.7</v>
      </c>
      <c r="F182" s="26">
        <v>711.7</v>
      </c>
      <c r="G182" s="26">
        <v>711.7</v>
      </c>
    </row>
    <row r="183" spans="1:7" ht="80.25" customHeight="1">
      <c r="A183" s="1" t="s">
        <v>26</v>
      </c>
      <c r="B183" s="1" t="s">
        <v>79</v>
      </c>
      <c r="C183" s="1"/>
      <c r="D183" s="23" t="s">
        <v>139</v>
      </c>
      <c r="E183" s="26">
        <v>711.7</v>
      </c>
      <c r="F183" s="26">
        <v>711.7</v>
      </c>
      <c r="G183" s="26">
        <v>711.7</v>
      </c>
    </row>
    <row r="184" spans="1:7" ht="89.25">
      <c r="A184" s="1" t="s">
        <v>26</v>
      </c>
      <c r="B184" s="1" t="s">
        <v>121</v>
      </c>
      <c r="C184" s="1"/>
      <c r="D184" s="23" t="s">
        <v>99</v>
      </c>
      <c r="E184" s="26">
        <v>711.7</v>
      </c>
      <c r="F184" s="26">
        <v>711.7</v>
      </c>
      <c r="G184" s="26">
        <v>711.7</v>
      </c>
    </row>
    <row r="185" spans="1:7" ht="89.25">
      <c r="A185" s="27" t="s">
        <v>26</v>
      </c>
      <c r="B185" s="1" t="s">
        <v>122</v>
      </c>
      <c r="C185" s="1"/>
      <c r="D185" s="25" t="s">
        <v>71</v>
      </c>
      <c r="E185" s="26">
        <v>710.7</v>
      </c>
      <c r="F185" s="26">
        <v>710.7</v>
      </c>
      <c r="G185" s="26">
        <v>710.7</v>
      </c>
    </row>
    <row r="186" spans="1:7" ht="12.75">
      <c r="A186" s="28" t="s">
        <v>26</v>
      </c>
      <c r="B186" s="1" t="s">
        <v>122</v>
      </c>
      <c r="C186" s="1" t="s">
        <v>28</v>
      </c>
      <c r="D186" s="25" t="s">
        <v>29</v>
      </c>
      <c r="E186" s="26">
        <v>710.7</v>
      </c>
      <c r="F186" s="26">
        <v>710.7</v>
      </c>
      <c r="G186" s="26">
        <v>710.7</v>
      </c>
    </row>
    <row r="187" spans="1:7" ht="12.75">
      <c r="A187" s="28" t="s">
        <v>26</v>
      </c>
      <c r="B187" s="1" t="s">
        <v>122</v>
      </c>
      <c r="C187" s="1" t="s">
        <v>41</v>
      </c>
      <c r="D187" s="25" t="s">
        <v>42</v>
      </c>
      <c r="E187" s="26">
        <v>710.7</v>
      </c>
      <c r="F187" s="26">
        <v>710.7</v>
      </c>
      <c r="G187" s="26">
        <v>710.7</v>
      </c>
    </row>
    <row r="188" spans="1:7" ht="89.25">
      <c r="A188" s="28" t="s">
        <v>26</v>
      </c>
      <c r="B188" s="1" t="s">
        <v>123</v>
      </c>
      <c r="C188" s="1"/>
      <c r="D188" s="25" t="s">
        <v>124</v>
      </c>
      <c r="E188" s="26">
        <v>1</v>
      </c>
      <c r="F188" s="26">
        <v>1</v>
      </c>
      <c r="G188" s="26">
        <v>1</v>
      </c>
    </row>
    <row r="189" spans="1:7" ht="12.75">
      <c r="A189" s="28" t="s">
        <v>26</v>
      </c>
      <c r="B189" s="1" t="s">
        <v>123</v>
      </c>
      <c r="C189" s="1" t="s">
        <v>28</v>
      </c>
      <c r="D189" s="25" t="s">
        <v>29</v>
      </c>
      <c r="E189" s="26">
        <v>1</v>
      </c>
      <c r="F189" s="26">
        <v>1</v>
      </c>
      <c r="G189" s="26">
        <v>1</v>
      </c>
    </row>
    <row r="190" spans="1:7" ht="12.75">
      <c r="A190" s="28" t="s">
        <v>26</v>
      </c>
      <c r="B190" s="1" t="s">
        <v>123</v>
      </c>
      <c r="C190" s="1" t="s">
        <v>41</v>
      </c>
      <c r="D190" s="23" t="s">
        <v>42</v>
      </c>
      <c r="E190" s="26">
        <v>1</v>
      </c>
      <c r="F190" s="26">
        <v>1</v>
      </c>
      <c r="G190" s="26">
        <v>1</v>
      </c>
    </row>
  </sheetData>
  <sheetProtection/>
  <mergeCells count="21">
    <mergeCell ref="A7:G7"/>
    <mergeCell ref="E20:G20"/>
    <mergeCell ref="A17:G18"/>
    <mergeCell ref="D16:G16"/>
    <mergeCell ref="D11:G11"/>
    <mergeCell ref="D12:G12"/>
    <mergeCell ref="D14:G14"/>
    <mergeCell ref="D15:G15"/>
    <mergeCell ref="A19:D19"/>
    <mergeCell ref="A20:A21"/>
    <mergeCell ref="D8:G8"/>
    <mergeCell ref="C20:C21"/>
    <mergeCell ref="D20:D21"/>
    <mergeCell ref="A9:G9"/>
    <mergeCell ref="B20:B21"/>
    <mergeCell ref="A5:G5"/>
    <mergeCell ref="A6:G6"/>
    <mergeCell ref="A1:G1"/>
    <mergeCell ref="A2:G2"/>
    <mergeCell ref="A3:G3"/>
    <mergeCell ref="A4:G4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6.140625" style="0" customWidth="1"/>
    <col min="2" max="2" width="5.57421875" style="29" customWidth="1"/>
    <col min="3" max="3" width="12.140625" style="30" customWidth="1"/>
    <col min="4" max="4" width="6.140625" style="29" customWidth="1"/>
    <col min="5" max="5" width="32.8515625" style="29" customWidth="1"/>
    <col min="6" max="6" width="10.7109375" style="29" customWidth="1"/>
    <col min="7" max="8" width="10.7109375" style="0" customWidth="1"/>
  </cols>
  <sheetData>
    <row r="1" spans="1:8" ht="12.75">
      <c r="A1" s="102" t="s">
        <v>242</v>
      </c>
      <c r="B1" s="102"/>
      <c r="C1" s="102"/>
      <c r="D1" s="102"/>
      <c r="E1" s="102"/>
      <c r="F1" s="102"/>
      <c r="G1" s="102"/>
      <c r="H1" s="102"/>
    </row>
    <row r="2" spans="1:8" ht="12.75">
      <c r="A2" s="85" t="s">
        <v>161</v>
      </c>
      <c r="B2" s="85"/>
      <c r="C2" s="85"/>
      <c r="D2" s="85"/>
      <c r="E2" s="85"/>
      <c r="F2" s="85"/>
      <c r="G2" s="85"/>
      <c r="H2" s="85"/>
    </row>
    <row r="3" spans="1:8" ht="12.75">
      <c r="A3" s="85" t="s">
        <v>166</v>
      </c>
      <c r="B3" s="85"/>
      <c r="C3" s="85"/>
      <c r="D3" s="85"/>
      <c r="E3" s="85"/>
      <c r="F3" s="85"/>
      <c r="G3" s="85"/>
      <c r="H3" s="85"/>
    </row>
    <row r="4" spans="1:8" ht="12.75">
      <c r="A4" s="85" t="s">
        <v>162</v>
      </c>
      <c r="B4" s="85"/>
      <c r="C4" s="85"/>
      <c r="D4" s="85"/>
      <c r="E4" s="85"/>
      <c r="F4" s="85"/>
      <c r="G4" s="85"/>
      <c r="H4" s="85"/>
    </row>
    <row r="5" spans="1:8" ht="12.75">
      <c r="A5" s="85" t="s">
        <v>169</v>
      </c>
      <c r="B5" s="85"/>
      <c r="C5" s="85"/>
      <c r="D5" s="85"/>
      <c r="E5" s="85"/>
      <c r="F5" s="85"/>
      <c r="G5" s="85"/>
      <c r="H5" s="85"/>
    </row>
    <row r="6" spans="1:8" ht="12.75">
      <c r="A6" s="85" t="s">
        <v>168</v>
      </c>
      <c r="B6" s="85"/>
      <c r="C6" s="85"/>
      <c r="D6" s="85"/>
      <c r="E6" s="85"/>
      <c r="F6" s="85"/>
      <c r="G6" s="85"/>
      <c r="H6" s="85"/>
    </row>
    <row r="7" spans="1:8" ht="12.75">
      <c r="A7" s="85" t="s">
        <v>165</v>
      </c>
      <c r="B7" s="85"/>
      <c r="C7" s="85"/>
      <c r="D7" s="85"/>
      <c r="E7" s="85"/>
      <c r="F7" s="85"/>
      <c r="G7" s="85"/>
      <c r="H7" s="85"/>
    </row>
    <row r="8" spans="1:8" ht="12.75">
      <c r="A8" s="56"/>
      <c r="B8" s="56"/>
      <c r="C8" s="86" t="s">
        <v>164</v>
      </c>
      <c r="D8" s="86"/>
      <c r="E8" s="86"/>
      <c r="F8" s="86"/>
      <c r="G8" s="86"/>
      <c r="H8" s="86"/>
    </row>
    <row r="9" spans="1:8" ht="12.75">
      <c r="A9" s="85" t="s">
        <v>234</v>
      </c>
      <c r="B9" s="85"/>
      <c r="C9" s="85"/>
      <c r="D9" s="85"/>
      <c r="E9" s="85"/>
      <c r="F9" s="85"/>
      <c r="G9" s="85"/>
      <c r="H9" s="85"/>
    </row>
    <row r="11" spans="2:8" ht="12.75">
      <c r="B11" s="17"/>
      <c r="C11" s="18"/>
      <c r="D11" s="17"/>
      <c r="E11" s="120" t="s">
        <v>131</v>
      </c>
      <c r="F11" s="120"/>
      <c r="G11" s="120"/>
      <c r="H11" s="120"/>
    </row>
    <row r="12" spans="2:8" ht="12.75">
      <c r="B12" s="17"/>
      <c r="C12" s="18"/>
      <c r="D12" s="17"/>
      <c r="E12" s="86" t="s">
        <v>152</v>
      </c>
      <c r="F12" s="86"/>
      <c r="G12" s="86"/>
      <c r="H12" s="86"/>
    </row>
    <row r="13" spans="2:7" ht="12.75">
      <c r="B13" s="20"/>
      <c r="C13" s="21"/>
      <c r="D13" s="20"/>
      <c r="E13" s="11" t="s">
        <v>158</v>
      </c>
      <c r="F13" s="11"/>
      <c r="G13" s="11"/>
    </row>
    <row r="14" spans="2:8" ht="12.75" customHeight="1">
      <c r="B14" s="20"/>
      <c r="C14" s="21"/>
      <c r="D14" s="20"/>
      <c r="E14" s="86" t="s">
        <v>70</v>
      </c>
      <c r="F14" s="86"/>
      <c r="G14" s="86"/>
      <c r="H14" s="86"/>
    </row>
    <row r="15" spans="2:8" ht="14.25" customHeight="1">
      <c r="B15" s="20"/>
      <c r="C15" s="21"/>
      <c r="D15" s="20"/>
      <c r="E15" s="86" t="s">
        <v>143</v>
      </c>
      <c r="F15" s="86"/>
      <c r="G15" s="86"/>
      <c r="H15" s="86"/>
    </row>
    <row r="16" spans="2:8" ht="12.75">
      <c r="B16" s="20"/>
      <c r="C16" s="21"/>
      <c r="D16" s="20"/>
      <c r="E16" s="86" t="s">
        <v>144</v>
      </c>
      <c r="F16" s="86"/>
      <c r="G16" s="86"/>
      <c r="H16" s="86"/>
    </row>
    <row r="17" spans="1:8" ht="83.25" customHeight="1">
      <c r="A17" s="119" t="s">
        <v>228</v>
      </c>
      <c r="B17" s="119"/>
      <c r="C17" s="119"/>
      <c r="D17" s="119"/>
      <c r="E17" s="119"/>
      <c r="F17" s="119"/>
      <c r="G17" s="119"/>
      <c r="H17" s="119"/>
    </row>
    <row r="18" spans="1:8" ht="16.5" customHeight="1">
      <c r="A18" s="99" t="s">
        <v>0</v>
      </c>
      <c r="B18" s="99" t="s">
        <v>1</v>
      </c>
      <c r="C18" s="117" t="s">
        <v>2</v>
      </c>
      <c r="D18" s="99" t="s">
        <v>3</v>
      </c>
      <c r="E18" s="99" t="s">
        <v>4</v>
      </c>
      <c r="F18" s="103" t="s">
        <v>145</v>
      </c>
      <c r="G18" s="104"/>
      <c r="H18" s="105"/>
    </row>
    <row r="19" spans="1:8" ht="19.5" customHeight="1">
      <c r="A19" s="116"/>
      <c r="B19" s="116"/>
      <c r="C19" s="118"/>
      <c r="D19" s="116"/>
      <c r="E19" s="116"/>
      <c r="F19" s="50" t="s">
        <v>149</v>
      </c>
      <c r="G19" s="50" t="s">
        <v>146</v>
      </c>
      <c r="H19" s="50" t="s">
        <v>147</v>
      </c>
    </row>
    <row r="20" spans="1:8" ht="15.75" customHeight="1">
      <c r="A20" s="46"/>
      <c r="B20" s="1"/>
      <c r="C20" s="1"/>
      <c r="D20" s="1"/>
      <c r="E20" s="2" t="s">
        <v>5</v>
      </c>
      <c r="F20" s="49">
        <f>F22+F51+F66+F73+F92+F154+F167+F180</f>
        <v>7114.8099999999995</v>
      </c>
      <c r="G20" s="49">
        <f>G22+G51+G73+G92+G167+G180</f>
        <v>5849.650000000001</v>
      </c>
      <c r="H20" s="49">
        <f>H22+H51+H73+H92+H167+H180</f>
        <v>5833.850000000001</v>
      </c>
    </row>
    <row r="21" spans="1:8" ht="34.5" customHeight="1">
      <c r="A21" s="3">
        <v>403</v>
      </c>
      <c r="B21" s="1"/>
      <c r="C21" s="1"/>
      <c r="D21" s="1"/>
      <c r="E21" s="2" t="s">
        <v>54</v>
      </c>
      <c r="F21" s="49">
        <f>F20</f>
        <v>7114.8099999999995</v>
      </c>
      <c r="G21" s="49">
        <f>G20</f>
        <v>5849.650000000001</v>
      </c>
      <c r="H21" s="49">
        <f>H20</f>
        <v>5833.850000000001</v>
      </c>
    </row>
    <row r="22" spans="1:8" ht="23.25" customHeight="1">
      <c r="A22" s="3">
        <v>403</v>
      </c>
      <c r="B22" s="3" t="s">
        <v>6</v>
      </c>
      <c r="C22" s="3"/>
      <c r="D22" s="3"/>
      <c r="E22" s="4" t="s">
        <v>7</v>
      </c>
      <c r="F22" s="49">
        <f>F23+F36+F41</f>
        <v>1581.6499999999999</v>
      </c>
      <c r="G22" s="49">
        <f>G23+G36+G41</f>
        <v>1564.45</v>
      </c>
      <c r="H22" s="49">
        <f>H23+H36+H41</f>
        <v>1548.65</v>
      </c>
    </row>
    <row r="23" spans="1:8" ht="77.25" customHeight="1">
      <c r="A23" s="1">
        <v>403</v>
      </c>
      <c r="B23" s="1" t="s">
        <v>9</v>
      </c>
      <c r="C23" s="1"/>
      <c r="D23" s="1"/>
      <c r="E23" s="23" t="s">
        <v>78</v>
      </c>
      <c r="F23" s="42">
        <f aca="true" t="shared" si="0" ref="F23:H24">F24</f>
        <v>1578.3</v>
      </c>
      <c r="G23" s="42">
        <f t="shared" si="0"/>
        <v>1563.3</v>
      </c>
      <c r="H23" s="42">
        <f t="shared" si="0"/>
        <v>1547.5</v>
      </c>
    </row>
    <row r="24" spans="1:8" ht="75.75" customHeight="1">
      <c r="A24" s="1">
        <v>403</v>
      </c>
      <c r="B24" s="1" t="s">
        <v>9</v>
      </c>
      <c r="C24" s="1" t="s">
        <v>79</v>
      </c>
      <c r="D24" s="1"/>
      <c r="E24" s="23" t="s">
        <v>139</v>
      </c>
      <c r="F24" s="42">
        <f t="shared" si="0"/>
        <v>1578.3</v>
      </c>
      <c r="G24" s="42">
        <f t="shared" si="0"/>
        <v>1563.3</v>
      </c>
      <c r="H24" s="42">
        <f t="shared" si="0"/>
        <v>1547.5</v>
      </c>
    </row>
    <row r="25" spans="1:8" ht="22.5" customHeight="1">
      <c r="A25" s="1">
        <v>403</v>
      </c>
      <c r="B25" s="1" t="s">
        <v>9</v>
      </c>
      <c r="C25" s="1" t="s">
        <v>80</v>
      </c>
      <c r="D25" s="1"/>
      <c r="E25" s="23" t="s">
        <v>81</v>
      </c>
      <c r="F25" s="42">
        <f>F26+F29</f>
        <v>1578.3</v>
      </c>
      <c r="G25" s="42">
        <f>G26+G29</f>
        <v>1563.3</v>
      </c>
      <c r="H25" s="42">
        <f>H26+H29</f>
        <v>1547.5</v>
      </c>
    </row>
    <row r="26" spans="1:8" ht="54" customHeight="1">
      <c r="A26" s="1">
        <v>403</v>
      </c>
      <c r="B26" s="1" t="s">
        <v>9</v>
      </c>
      <c r="C26" s="1" t="s">
        <v>83</v>
      </c>
      <c r="D26" s="1"/>
      <c r="E26" s="23" t="s">
        <v>82</v>
      </c>
      <c r="F26" s="42">
        <v>588.5</v>
      </c>
      <c r="G26" s="42">
        <v>588.5</v>
      </c>
      <c r="H26" s="42">
        <v>588.5</v>
      </c>
    </row>
    <row r="27" spans="1:8" ht="92.25" customHeight="1">
      <c r="A27" s="1">
        <v>403</v>
      </c>
      <c r="B27" s="1" t="s">
        <v>9</v>
      </c>
      <c r="C27" s="1" t="s">
        <v>83</v>
      </c>
      <c r="D27" s="1" t="s">
        <v>8</v>
      </c>
      <c r="E27" s="23" t="s">
        <v>84</v>
      </c>
      <c r="F27" s="42">
        <v>588.5</v>
      </c>
      <c r="G27" s="42">
        <v>588.5</v>
      </c>
      <c r="H27" s="42">
        <v>588.5</v>
      </c>
    </row>
    <row r="28" spans="1:8" ht="38.25" customHeight="1">
      <c r="A28" s="1">
        <v>403</v>
      </c>
      <c r="B28" s="1" t="s">
        <v>9</v>
      </c>
      <c r="C28" s="1" t="s">
        <v>83</v>
      </c>
      <c r="D28" s="1" t="s">
        <v>36</v>
      </c>
      <c r="E28" s="23" t="s">
        <v>85</v>
      </c>
      <c r="F28" s="42">
        <v>588.5</v>
      </c>
      <c r="G28" s="42">
        <v>588.5</v>
      </c>
      <c r="H28" s="42">
        <v>588.5</v>
      </c>
    </row>
    <row r="29" spans="1:8" ht="38.25" customHeight="1">
      <c r="A29" s="1">
        <v>403</v>
      </c>
      <c r="B29" s="1" t="s">
        <v>9</v>
      </c>
      <c r="C29" s="1" t="s">
        <v>90</v>
      </c>
      <c r="D29" s="1"/>
      <c r="E29" s="23" t="s">
        <v>86</v>
      </c>
      <c r="F29" s="42">
        <v>989.8</v>
      </c>
      <c r="G29" s="42">
        <f>G30+G32</f>
        <v>974.8</v>
      </c>
      <c r="H29" s="42">
        <f>H30+H32</f>
        <v>959</v>
      </c>
    </row>
    <row r="30" spans="1:8" ht="90.75" customHeight="1">
      <c r="A30" s="1">
        <v>403</v>
      </c>
      <c r="B30" s="1" t="s">
        <v>9</v>
      </c>
      <c r="C30" s="1" t="s">
        <v>90</v>
      </c>
      <c r="D30" s="1" t="s">
        <v>8</v>
      </c>
      <c r="E30" s="23" t="s">
        <v>84</v>
      </c>
      <c r="F30" s="80">
        <v>617.37</v>
      </c>
      <c r="G30" s="42">
        <v>625</v>
      </c>
      <c r="H30" s="42">
        <v>625</v>
      </c>
    </row>
    <row r="31" spans="1:8" ht="40.5" customHeight="1">
      <c r="A31" s="1">
        <v>403</v>
      </c>
      <c r="B31" s="1" t="s">
        <v>9</v>
      </c>
      <c r="C31" s="1" t="s">
        <v>90</v>
      </c>
      <c r="D31" s="1" t="s">
        <v>36</v>
      </c>
      <c r="E31" s="23" t="s">
        <v>85</v>
      </c>
      <c r="F31" s="80">
        <v>617.37</v>
      </c>
      <c r="G31" s="42">
        <v>635</v>
      </c>
      <c r="H31" s="42">
        <v>635</v>
      </c>
    </row>
    <row r="32" spans="1:8" ht="39.75" customHeight="1">
      <c r="A32" s="1">
        <v>403</v>
      </c>
      <c r="B32" s="1" t="s">
        <v>9</v>
      </c>
      <c r="C32" s="1" t="s">
        <v>90</v>
      </c>
      <c r="D32" s="1" t="s">
        <v>11</v>
      </c>
      <c r="E32" s="23" t="s">
        <v>88</v>
      </c>
      <c r="F32" s="80">
        <v>370.42</v>
      </c>
      <c r="G32" s="42">
        <v>349.8</v>
      </c>
      <c r="H32" s="42">
        <v>334</v>
      </c>
    </row>
    <row r="33" spans="1:8" ht="38.25" customHeight="1">
      <c r="A33" s="1">
        <v>403</v>
      </c>
      <c r="B33" s="1" t="s">
        <v>9</v>
      </c>
      <c r="C33" s="1" t="s">
        <v>90</v>
      </c>
      <c r="D33" s="1" t="s">
        <v>37</v>
      </c>
      <c r="E33" s="23" t="s">
        <v>89</v>
      </c>
      <c r="F33" s="80">
        <v>370.42</v>
      </c>
      <c r="G33" s="42">
        <v>349.8</v>
      </c>
      <c r="H33" s="42">
        <v>334</v>
      </c>
    </row>
    <row r="34" spans="1:8" ht="18.75" customHeight="1">
      <c r="A34" s="1" t="s">
        <v>157</v>
      </c>
      <c r="B34" s="1" t="s">
        <v>9</v>
      </c>
      <c r="C34" s="1"/>
      <c r="D34" s="1" t="s">
        <v>155</v>
      </c>
      <c r="E34" s="23" t="s">
        <v>156</v>
      </c>
      <c r="F34" s="80">
        <v>2.01</v>
      </c>
      <c r="G34" s="42"/>
      <c r="H34" s="42"/>
    </row>
    <row r="35" spans="1:8" ht="27" customHeight="1">
      <c r="A35" s="1" t="s">
        <v>157</v>
      </c>
      <c r="B35" s="1" t="s">
        <v>9</v>
      </c>
      <c r="C35" s="1" t="s">
        <v>90</v>
      </c>
      <c r="D35" s="1" t="s">
        <v>231</v>
      </c>
      <c r="E35" s="23" t="s">
        <v>232</v>
      </c>
      <c r="F35" s="80">
        <v>2.01</v>
      </c>
      <c r="G35" s="42"/>
      <c r="H35" s="42"/>
    </row>
    <row r="36" spans="1:8" ht="20.25" customHeight="1">
      <c r="A36" s="1">
        <v>403</v>
      </c>
      <c r="B36" s="1" t="s">
        <v>74</v>
      </c>
      <c r="C36" s="1"/>
      <c r="D36" s="1"/>
      <c r="E36" s="23" t="s">
        <v>91</v>
      </c>
      <c r="F36" s="42">
        <v>1</v>
      </c>
      <c r="G36" s="42">
        <v>1</v>
      </c>
      <c r="H36" s="42">
        <v>1</v>
      </c>
    </row>
    <row r="37" spans="1:8" ht="20.25" customHeight="1">
      <c r="A37" s="1">
        <v>403</v>
      </c>
      <c r="B37" s="1" t="s">
        <v>74</v>
      </c>
      <c r="C37" s="1" t="s">
        <v>92</v>
      </c>
      <c r="D37" s="1"/>
      <c r="E37" s="23" t="s">
        <v>93</v>
      </c>
      <c r="F37" s="42">
        <v>1</v>
      </c>
      <c r="G37" s="42">
        <v>1</v>
      </c>
      <c r="H37" s="42">
        <v>1</v>
      </c>
    </row>
    <row r="38" spans="1:8" ht="20.25" customHeight="1">
      <c r="A38" s="1" t="s">
        <v>157</v>
      </c>
      <c r="B38" s="1" t="s">
        <v>74</v>
      </c>
      <c r="C38" s="1" t="s">
        <v>94</v>
      </c>
      <c r="D38" s="1" t="s">
        <v>155</v>
      </c>
      <c r="E38" s="23" t="s">
        <v>156</v>
      </c>
      <c r="F38" s="42">
        <v>1</v>
      </c>
      <c r="G38" s="42">
        <v>1</v>
      </c>
      <c r="H38" s="42">
        <v>1</v>
      </c>
    </row>
    <row r="39" spans="1:8" ht="20.25" customHeight="1">
      <c r="A39" s="1">
        <v>403</v>
      </c>
      <c r="B39" s="1" t="s">
        <v>74</v>
      </c>
      <c r="C39" s="1" t="s">
        <v>94</v>
      </c>
      <c r="D39" s="1"/>
      <c r="E39" s="23" t="s">
        <v>95</v>
      </c>
      <c r="F39" s="42">
        <v>1</v>
      </c>
      <c r="G39" s="42">
        <v>1</v>
      </c>
      <c r="H39" s="42">
        <v>1</v>
      </c>
    </row>
    <row r="40" spans="1:8" ht="20.25" customHeight="1">
      <c r="A40" s="1">
        <v>403</v>
      </c>
      <c r="B40" s="1" t="s">
        <v>74</v>
      </c>
      <c r="C40" s="1" t="s">
        <v>94</v>
      </c>
      <c r="D40" s="1" t="s">
        <v>96</v>
      </c>
      <c r="E40" s="23" t="s">
        <v>97</v>
      </c>
      <c r="F40" s="42">
        <v>1</v>
      </c>
      <c r="G40" s="42">
        <v>1</v>
      </c>
      <c r="H40" s="42">
        <v>1</v>
      </c>
    </row>
    <row r="41" spans="1:8" ht="20.25" customHeight="1">
      <c r="A41" s="1">
        <v>403</v>
      </c>
      <c r="B41" s="1" t="s">
        <v>34</v>
      </c>
      <c r="C41" s="1"/>
      <c r="D41" s="1"/>
      <c r="E41" s="23" t="s">
        <v>35</v>
      </c>
      <c r="F41" s="80">
        <f>F44+F46</f>
        <v>2.3499999999999996</v>
      </c>
      <c r="G41" s="43">
        <v>0.15</v>
      </c>
      <c r="H41" s="43">
        <v>0.15</v>
      </c>
    </row>
    <row r="42" spans="1:8" ht="84" customHeight="1">
      <c r="A42" s="1">
        <v>403</v>
      </c>
      <c r="B42" s="1" t="s">
        <v>34</v>
      </c>
      <c r="C42" s="1" t="s">
        <v>79</v>
      </c>
      <c r="D42" s="1"/>
      <c r="E42" s="23" t="s">
        <v>139</v>
      </c>
      <c r="F42" s="80">
        <f>F41</f>
        <v>2.3499999999999996</v>
      </c>
      <c r="G42" s="43">
        <v>0.15</v>
      </c>
      <c r="H42" s="43">
        <v>0.15</v>
      </c>
    </row>
    <row r="43" spans="1:8" ht="91.5" customHeight="1">
      <c r="A43" s="1">
        <v>403</v>
      </c>
      <c r="B43" s="1" t="s">
        <v>34</v>
      </c>
      <c r="C43" s="1" t="s">
        <v>98</v>
      </c>
      <c r="D43" s="1"/>
      <c r="E43" s="23" t="s">
        <v>99</v>
      </c>
      <c r="F43" s="80">
        <f>F41</f>
        <v>2.3499999999999996</v>
      </c>
      <c r="G43" s="43">
        <v>0.15</v>
      </c>
      <c r="H43" s="43">
        <v>0.15</v>
      </c>
    </row>
    <row r="44" spans="1:8" ht="105.75" customHeight="1">
      <c r="A44" s="1">
        <v>403</v>
      </c>
      <c r="B44" s="1" t="s">
        <v>34</v>
      </c>
      <c r="C44" s="1" t="s">
        <v>154</v>
      </c>
      <c r="D44" s="1"/>
      <c r="E44" s="23" t="s">
        <v>43</v>
      </c>
      <c r="F44" s="43">
        <v>0.15</v>
      </c>
      <c r="G44" s="43">
        <v>0.15</v>
      </c>
      <c r="H44" s="43">
        <v>0.15</v>
      </c>
    </row>
    <row r="45" spans="1:8" ht="36" customHeight="1">
      <c r="A45" s="1">
        <v>403</v>
      </c>
      <c r="B45" s="1" t="s">
        <v>34</v>
      </c>
      <c r="C45" s="1" t="s">
        <v>154</v>
      </c>
      <c r="D45" s="1" t="s">
        <v>11</v>
      </c>
      <c r="E45" s="23" t="s">
        <v>12</v>
      </c>
      <c r="F45" s="43">
        <v>0.15</v>
      </c>
      <c r="G45" s="43">
        <v>0.15</v>
      </c>
      <c r="H45" s="43">
        <v>0.15</v>
      </c>
    </row>
    <row r="46" spans="1:8" ht="105.75" customHeight="1">
      <c r="A46" s="1"/>
      <c r="B46" s="1" t="s">
        <v>34</v>
      </c>
      <c r="C46" s="77" t="s">
        <v>237</v>
      </c>
      <c r="D46" s="1"/>
      <c r="E46" s="81" t="s">
        <v>238</v>
      </c>
      <c r="F46" s="79">
        <f>F48+F49</f>
        <v>2.1999999999999997</v>
      </c>
      <c r="G46" s="43"/>
      <c r="H46" s="43"/>
    </row>
    <row r="47" spans="1:8" ht="96" customHeight="1">
      <c r="A47" s="1"/>
      <c r="B47" s="1" t="s">
        <v>34</v>
      </c>
      <c r="C47" s="77" t="s">
        <v>237</v>
      </c>
      <c r="D47" s="1" t="s">
        <v>8</v>
      </c>
      <c r="E47" s="23" t="s">
        <v>239</v>
      </c>
      <c r="F47" s="79">
        <v>2.15</v>
      </c>
      <c r="G47" s="43"/>
      <c r="H47" s="43"/>
    </row>
    <row r="48" spans="1:8" ht="31.5" customHeight="1">
      <c r="A48" s="1"/>
      <c r="B48" s="1" t="s">
        <v>34</v>
      </c>
      <c r="C48" s="77" t="s">
        <v>237</v>
      </c>
      <c r="D48" s="1" t="s">
        <v>36</v>
      </c>
      <c r="E48" s="23" t="s">
        <v>240</v>
      </c>
      <c r="F48" s="79">
        <v>2.15</v>
      </c>
      <c r="G48" s="43"/>
      <c r="H48" s="43"/>
    </row>
    <row r="49" spans="1:8" ht="46.5" customHeight="1">
      <c r="A49" s="1"/>
      <c r="B49" s="1" t="s">
        <v>34</v>
      </c>
      <c r="C49" s="77" t="s">
        <v>237</v>
      </c>
      <c r="D49" s="1" t="s">
        <v>11</v>
      </c>
      <c r="E49" s="23" t="s">
        <v>12</v>
      </c>
      <c r="F49" s="79">
        <v>0.05</v>
      </c>
      <c r="G49" s="43"/>
      <c r="H49" s="43"/>
    </row>
    <row r="50" spans="1:8" ht="39" customHeight="1">
      <c r="A50" s="1"/>
      <c r="B50" s="1" t="s">
        <v>34</v>
      </c>
      <c r="C50" s="77" t="s">
        <v>237</v>
      </c>
      <c r="D50" s="1" t="s">
        <v>37</v>
      </c>
      <c r="E50" s="23" t="s">
        <v>38</v>
      </c>
      <c r="F50" s="79">
        <v>0.05</v>
      </c>
      <c r="G50" s="43"/>
      <c r="H50" s="43"/>
    </row>
    <row r="51" spans="1:8" ht="24" customHeight="1">
      <c r="A51" s="6">
        <v>403</v>
      </c>
      <c r="B51" s="6" t="s">
        <v>13</v>
      </c>
      <c r="C51" s="1"/>
      <c r="D51" s="1"/>
      <c r="E51" s="4" t="s">
        <v>14</v>
      </c>
      <c r="F51" s="44">
        <v>73.5</v>
      </c>
      <c r="G51" s="44">
        <v>73.5</v>
      </c>
      <c r="H51" s="44">
        <v>73.5</v>
      </c>
    </row>
    <row r="52" spans="1:8" ht="24" customHeight="1">
      <c r="A52" s="1">
        <v>403</v>
      </c>
      <c r="B52" s="1" t="s">
        <v>15</v>
      </c>
      <c r="C52" s="1"/>
      <c r="D52" s="1"/>
      <c r="E52" s="23" t="s">
        <v>16</v>
      </c>
      <c r="F52" s="42">
        <v>73.5</v>
      </c>
      <c r="G52" s="42">
        <v>73.5</v>
      </c>
      <c r="H52" s="42">
        <v>73.5</v>
      </c>
    </row>
    <row r="53" spans="1:8" ht="84.75" customHeight="1">
      <c r="A53" s="1">
        <v>403</v>
      </c>
      <c r="B53" s="1" t="s">
        <v>15</v>
      </c>
      <c r="C53" s="1" t="s">
        <v>79</v>
      </c>
      <c r="D53" s="1"/>
      <c r="E53" s="23" t="s">
        <v>139</v>
      </c>
      <c r="F53" s="42">
        <v>73.5</v>
      </c>
      <c r="G53" s="42">
        <v>73.5</v>
      </c>
      <c r="H53" s="42">
        <v>73.5</v>
      </c>
    </row>
    <row r="54" spans="1:8" ht="92.25" customHeight="1">
      <c r="A54" s="1">
        <v>403</v>
      </c>
      <c r="B54" s="1" t="s">
        <v>15</v>
      </c>
      <c r="C54" s="1" t="s">
        <v>98</v>
      </c>
      <c r="D54" s="1"/>
      <c r="E54" s="23" t="s">
        <v>99</v>
      </c>
      <c r="F54" s="42">
        <v>73.5</v>
      </c>
      <c r="G54" s="42">
        <v>73.5</v>
      </c>
      <c r="H54" s="42">
        <v>73.5</v>
      </c>
    </row>
    <row r="55" spans="1:8" ht="103.5" customHeight="1">
      <c r="A55" s="1">
        <v>403</v>
      </c>
      <c r="B55" s="1" t="s">
        <v>15</v>
      </c>
      <c r="C55" s="1" t="s">
        <v>100</v>
      </c>
      <c r="D55" s="1"/>
      <c r="E55" s="23" t="s">
        <v>39</v>
      </c>
      <c r="F55" s="42">
        <v>73.5</v>
      </c>
      <c r="G55" s="42">
        <v>73.5</v>
      </c>
      <c r="H55" s="42">
        <v>73.5</v>
      </c>
    </row>
    <row r="56" spans="1:8" ht="89.25" customHeight="1">
      <c r="A56" s="1">
        <v>403</v>
      </c>
      <c r="B56" s="1" t="s">
        <v>15</v>
      </c>
      <c r="C56" s="1" t="s">
        <v>100</v>
      </c>
      <c r="D56" s="1" t="s">
        <v>8</v>
      </c>
      <c r="E56" s="23" t="s">
        <v>84</v>
      </c>
      <c r="F56" s="42">
        <v>63.2</v>
      </c>
      <c r="G56" s="42">
        <v>63.2</v>
      </c>
      <c r="H56" s="42">
        <v>63.2</v>
      </c>
    </row>
    <row r="57" spans="1:8" ht="54" customHeight="1">
      <c r="A57" s="1">
        <v>403</v>
      </c>
      <c r="B57" s="1" t="s">
        <v>15</v>
      </c>
      <c r="C57" s="1" t="s">
        <v>100</v>
      </c>
      <c r="D57" s="1" t="s">
        <v>36</v>
      </c>
      <c r="E57" s="23" t="s">
        <v>87</v>
      </c>
      <c r="F57" s="42">
        <v>63.2</v>
      </c>
      <c r="G57" s="42">
        <v>63.2</v>
      </c>
      <c r="H57" s="42">
        <v>63.2</v>
      </c>
    </row>
    <row r="58" spans="1:8" ht="42.75" customHeight="1">
      <c r="A58" s="1">
        <v>403</v>
      </c>
      <c r="B58" s="1" t="s">
        <v>15</v>
      </c>
      <c r="C58" s="1" t="s">
        <v>100</v>
      </c>
      <c r="D58" s="1" t="s">
        <v>11</v>
      </c>
      <c r="E58" s="23" t="s">
        <v>12</v>
      </c>
      <c r="F58" s="42">
        <v>10.3</v>
      </c>
      <c r="G58" s="42">
        <v>10.3</v>
      </c>
      <c r="H58" s="42">
        <v>10.3</v>
      </c>
    </row>
    <row r="59" spans="1:8" ht="42" customHeight="1">
      <c r="A59" s="1">
        <v>403</v>
      </c>
      <c r="B59" s="1" t="s">
        <v>15</v>
      </c>
      <c r="C59" s="1" t="s">
        <v>100</v>
      </c>
      <c r="D59" s="1" t="s">
        <v>37</v>
      </c>
      <c r="E59" s="23" t="s">
        <v>38</v>
      </c>
      <c r="F59" s="42">
        <v>10.3</v>
      </c>
      <c r="G59" s="42">
        <v>10.3</v>
      </c>
      <c r="H59" s="42">
        <v>10.3</v>
      </c>
    </row>
    <row r="60" spans="1:8" ht="31.5" customHeight="1" hidden="1">
      <c r="A60" s="6">
        <v>403</v>
      </c>
      <c r="B60" s="1" t="s">
        <v>17</v>
      </c>
      <c r="C60" s="1"/>
      <c r="D60" s="1"/>
      <c r="E60" s="23" t="s">
        <v>101</v>
      </c>
      <c r="F60" s="42">
        <v>0</v>
      </c>
      <c r="G60" s="42">
        <v>0</v>
      </c>
      <c r="H60" s="42">
        <v>0</v>
      </c>
    </row>
    <row r="61" spans="1:8" ht="75.75" customHeight="1" hidden="1">
      <c r="A61" s="6">
        <v>403</v>
      </c>
      <c r="B61" s="1" t="s">
        <v>17</v>
      </c>
      <c r="C61" s="1" t="s">
        <v>79</v>
      </c>
      <c r="D61" s="1"/>
      <c r="E61" s="23" t="s">
        <v>139</v>
      </c>
      <c r="F61" s="42"/>
      <c r="G61" s="42"/>
      <c r="H61" s="42"/>
    </row>
    <row r="62" spans="1:8" ht="82.5" customHeight="1" hidden="1">
      <c r="A62" s="6">
        <v>403</v>
      </c>
      <c r="B62" s="1" t="s">
        <v>17</v>
      </c>
      <c r="C62" s="1" t="s">
        <v>98</v>
      </c>
      <c r="D62" s="1"/>
      <c r="E62" s="23" t="s">
        <v>102</v>
      </c>
      <c r="F62" s="42"/>
      <c r="G62" s="42"/>
      <c r="H62" s="42"/>
    </row>
    <row r="63" spans="1:8" ht="29.25" customHeight="1" hidden="1">
      <c r="A63" s="6">
        <v>403</v>
      </c>
      <c r="B63" s="1" t="s">
        <v>17</v>
      </c>
      <c r="C63" s="1" t="s">
        <v>103</v>
      </c>
      <c r="D63" s="1"/>
      <c r="E63" s="23" t="s">
        <v>101</v>
      </c>
      <c r="F63" s="42"/>
      <c r="G63" s="42"/>
      <c r="H63" s="42"/>
    </row>
    <row r="64" spans="1:8" ht="38.25" customHeight="1" hidden="1">
      <c r="A64" s="6">
        <v>403</v>
      </c>
      <c r="B64" s="1" t="s">
        <v>17</v>
      </c>
      <c r="C64" s="1" t="s">
        <v>103</v>
      </c>
      <c r="D64" s="1" t="s">
        <v>11</v>
      </c>
      <c r="E64" s="23" t="s">
        <v>12</v>
      </c>
      <c r="F64" s="42"/>
      <c r="G64" s="42"/>
      <c r="H64" s="42"/>
    </row>
    <row r="65" spans="1:8" ht="25.5" customHeight="1" hidden="1">
      <c r="A65" s="6">
        <v>403</v>
      </c>
      <c r="B65" s="1" t="s">
        <v>17</v>
      </c>
      <c r="C65" s="1" t="s">
        <v>103</v>
      </c>
      <c r="D65" s="1" t="s">
        <v>37</v>
      </c>
      <c r="E65" s="23" t="s">
        <v>38</v>
      </c>
      <c r="F65" s="42"/>
      <c r="G65" s="42"/>
      <c r="H65" s="42"/>
    </row>
    <row r="66" spans="1:8" ht="44.25" customHeight="1">
      <c r="A66" s="6" t="s">
        <v>157</v>
      </c>
      <c r="B66" s="6" t="s">
        <v>171</v>
      </c>
      <c r="C66" s="1"/>
      <c r="D66" s="1"/>
      <c r="E66" s="4" t="s">
        <v>172</v>
      </c>
      <c r="F66" s="44">
        <f>F67</f>
        <v>40</v>
      </c>
      <c r="G66" s="42"/>
      <c r="H66" s="42"/>
    </row>
    <row r="67" spans="1:8" ht="54.75" customHeight="1">
      <c r="A67" s="69" t="s">
        <v>157</v>
      </c>
      <c r="B67" s="1" t="s">
        <v>17</v>
      </c>
      <c r="C67" s="1"/>
      <c r="D67" s="1"/>
      <c r="E67" s="23" t="s">
        <v>101</v>
      </c>
      <c r="F67" s="42">
        <v>40</v>
      </c>
      <c r="G67" s="42"/>
      <c r="H67" s="42"/>
    </row>
    <row r="68" spans="1:8" ht="63" customHeight="1">
      <c r="A68" s="69" t="s">
        <v>157</v>
      </c>
      <c r="B68" s="1" t="s">
        <v>17</v>
      </c>
      <c r="C68" s="1" t="s">
        <v>79</v>
      </c>
      <c r="D68" s="1"/>
      <c r="E68" s="23" t="s">
        <v>139</v>
      </c>
      <c r="F68" s="42">
        <v>40</v>
      </c>
      <c r="G68" s="42"/>
      <c r="H68" s="42"/>
    </row>
    <row r="69" spans="1:8" ht="81" customHeight="1">
      <c r="A69" s="69" t="s">
        <v>157</v>
      </c>
      <c r="B69" s="1" t="s">
        <v>17</v>
      </c>
      <c r="C69" s="1" t="s">
        <v>98</v>
      </c>
      <c r="D69" s="1"/>
      <c r="E69" s="23" t="s">
        <v>102</v>
      </c>
      <c r="F69" s="42">
        <v>40</v>
      </c>
      <c r="G69" s="42"/>
      <c r="H69" s="42"/>
    </row>
    <row r="70" spans="1:8" ht="48" customHeight="1">
      <c r="A70" s="69" t="s">
        <v>157</v>
      </c>
      <c r="B70" s="1" t="s">
        <v>17</v>
      </c>
      <c r="C70" s="1" t="s">
        <v>103</v>
      </c>
      <c r="D70" s="1"/>
      <c r="E70" s="23" t="s">
        <v>101</v>
      </c>
      <c r="F70" s="42">
        <v>40</v>
      </c>
      <c r="G70" s="42"/>
      <c r="H70" s="42"/>
    </row>
    <row r="71" spans="1:8" ht="32.25" customHeight="1">
      <c r="A71" s="69" t="s">
        <v>157</v>
      </c>
      <c r="B71" s="1" t="s">
        <v>17</v>
      </c>
      <c r="C71" s="1" t="s">
        <v>103</v>
      </c>
      <c r="D71" s="1" t="s">
        <v>11</v>
      </c>
      <c r="E71" s="23" t="s">
        <v>12</v>
      </c>
      <c r="F71" s="42">
        <v>40</v>
      </c>
      <c r="G71" s="42"/>
      <c r="H71" s="42"/>
    </row>
    <row r="72" spans="1:8" ht="42" customHeight="1">
      <c r="A72" s="69" t="s">
        <v>157</v>
      </c>
      <c r="B72" s="1" t="s">
        <v>17</v>
      </c>
      <c r="C72" s="1" t="s">
        <v>103</v>
      </c>
      <c r="D72" s="1" t="s">
        <v>37</v>
      </c>
      <c r="E72" s="23" t="s">
        <v>38</v>
      </c>
      <c r="F72" s="42">
        <v>40</v>
      </c>
      <c r="G72" s="42"/>
      <c r="H72" s="42"/>
    </row>
    <row r="73" spans="1:8" ht="26.25" customHeight="1">
      <c r="A73" s="6">
        <v>403</v>
      </c>
      <c r="B73" s="6" t="s">
        <v>30</v>
      </c>
      <c r="C73" s="1"/>
      <c r="D73" s="1"/>
      <c r="E73" s="4" t="s">
        <v>31</v>
      </c>
      <c r="F73" s="44">
        <f>F74+F86</f>
        <v>3106.8</v>
      </c>
      <c r="G73" s="44">
        <v>3046.8</v>
      </c>
      <c r="H73" s="44">
        <v>3046.8</v>
      </c>
    </row>
    <row r="74" spans="1:8" ht="27" customHeight="1">
      <c r="A74" s="1">
        <v>403</v>
      </c>
      <c r="B74" s="1" t="s">
        <v>32</v>
      </c>
      <c r="C74" s="1"/>
      <c r="D74" s="1"/>
      <c r="E74" s="23" t="s">
        <v>33</v>
      </c>
      <c r="F74" s="42">
        <v>3046.8</v>
      </c>
      <c r="G74" s="42">
        <v>3046.8</v>
      </c>
      <c r="H74" s="42">
        <v>3046.8</v>
      </c>
    </row>
    <row r="75" spans="1:8" ht="80.25" customHeight="1">
      <c r="A75" s="1">
        <v>403</v>
      </c>
      <c r="B75" s="1" t="s">
        <v>32</v>
      </c>
      <c r="C75" s="1" t="s">
        <v>79</v>
      </c>
      <c r="D75" s="1"/>
      <c r="E75" s="23" t="s">
        <v>139</v>
      </c>
      <c r="F75" s="42">
        <v>3046.8</v>
      </c>
      <c r="G75" s="42">
        <v>3046.8</v>
      </c>
      <c r="H75" s="42">
        <v>3046.8</v>
      </c>
    </row>
    <row r="76" spans="1:8" ht="91.5" customHeight="1">
      <c r="A76" s="1">
        <v>403</v>
      </c>
      <c r="B76" s="1" t="s">
        <v>32</v>
      </c>
      <c r="C76" s="1" t="s">
        <v>98</v>
      </c>
      <c r="D76" s="1"/>
      <c r="E76" s="23" t="s">
        <v>99</v>
      </c>
      <c r="F76" s="42">
        <v>3046.8</v>
      </c>
      <c r="G76" s="42">
        <v>3046.8</v>
      </c>
      <c r="H76" s="42">
        <v>3046.8</v>
      </c>
    </row>
    <row r="77" spans="1:8" ht="94.5" customHeight="1">
      <c r="A77" s="1">
        <v>403</v>
      </c>
      <c r="B77" s="1" t="s">
        <v>32</v>
      </c>
      <c r="C77" s="1" t="s">
        <v>104</v>
      </c>
      <c r="D77" s="1"/>
      <c r="E77" s="25" t="s">
        <v>40</v>
      </c>
      <c r="F77" s="42">
        <v>3046.8</v>
      </c>
      <c r="G77" s="42">
        <v>3046.8</v>
      </c>
      <c r="H77" s="42">
        <v>3046.8</v>
      </c>
    </row>
    <row r="78" spans="1:8" ht="24" customHeight="1">
      <c r="A78" s="1">
        <v>403</v>
      </c>
      <c r="B78" s="1" t="s">
        <v>32</v>
      </c>
      <c r="C78" s="1" t="s">
        <v>104</v>
      </c>
      <c r="D78" s="1" t="s">
        <v>28</v>
      </c>
      <c r="E78" s="25" t="s">
        <v>29</v>
      </c>
      <c r="F78" s="42">
        <v>3046.8</v>
      </c>
      <c r="G78" s="42">
        <v>3046.8</v>
      </c>
      <c r="H78" s="42">
        <v>3046.8</v>
      </c>
    </row>
    <row r="79" spans="1:8" ht="24" customHeight="1">
      <c r="A79" s="1">
        <v>403</v>
      </c>
      <c r="B79" s="1" t="s">
        <v>32</v>
      </c>
      <c r="C79" s="1" t="s">
        <v>104</v>
      </c>
      <c r="D79" s="1" t="s">
        <v>41</v>
      </c>
      <c r="E79" s="55" t="s">
        <v>42</v>
      </c>
      <c r="F79" s="42">
        <v>3046.8</v>
      </c>
      <c r="G79" s="42">
        <v>3046.8</v>
      </c>
      <c r="H79" s="42">
        <v>3046.8</v>
      </c>
    </row>
    <row r="80" spans="1:8" ht="24" customHeight="1" hidden="1">
      <c r="A80" s="40">
        <v>403</v>
      </c>
      <c r="B80" s="1" t="s">
        <v>76</v>
      </c>
      <c r="C80" s="1"/>
      <c r="D80" s="1"/>
      <c r="E80" s="25" t="s">
        <v>77</v>
      </c>
      <c r="F80" s="42"/>
      <c r="G80" s="42"/>
      <c r="H80" s="42"/>
    </row>
    <row r="81" spans="1:8" ht="54" customHeight="1" hidden="1">
      <c r="A81" s="40">
        <v>403</v>
      </c>
      <c r="B81" s="40" t="s">
        <v>76</v>
      </c>
      <c r="C81" s="40" t="s">
        <v>107</v>
      </c>
      <c r="D81" s="40"/>
      <c r="E81" s="41" t="s">
        <v>140</v>
      </c>
      <c r="F81" s="42"/>
      <c r="G81" s="42"/>
      <c r="H81" s="42"/>
    </row>
    <row r="82" spans="1:8" ht="42.75" customHeight="1" hidden="1">
      <c r="A82" s="1">
        <v>403</v>
      </c>
      <c r="B82" s="40" t="s">
        <v>76</v>
      </c>
      <c r="C82" s="40" t="s">
        <v>111</v>
      </c>
      <c r="D82" s="40"/>
      <c r="E82" s="41" t="s">
        <v>113</v>
      </c>
      <c r="F82" s="42"/>
      <c r="G82" s="42"/>
      <c r="H82" s="42"/>
    </row>
    <row r="83" spans="1:8" ht="28.5" customHeight="1" hidden="1">
      <c r="A83" s="1">
        <v>403</v>
      </c>
      <c r="B83" s="1" t="s">
        <v>76</v>
      </c>
      <c r="C83" s="1" t="s">
        <v>105</v>
      </c>
      <c r="D83" s="1"/>
      <c r="E83" s="25" t="s">
        <v>106</v>
      </c>
      <c r="F83" s="42"/>
      <c r="G83" s="42"/>
      <c r="H83" s="42"/>
    </row>
    <row r="84" spans="1:8" ht="37.5" customHeight="1" hidden="1">
      <c r="A84" s="1">
        <v>403</v>
      </c>
      <c r="B84" s="1" t="s">
        <v>76</v>
      </c>
      <c r="C84" s="1" t="s">
        <v>105</v>
      </c>
      <c r="D84" s="1" t="s">
        <v>11</v>
      </c>
      <c r="E84" s="23" t="s">
        <v>12</v>
      </c>
      <c r="F84" s="42"/>
      <c r="G84" s="42"/>
      <c r="H84" s="42"/>
    </row>
    <row r="85" spans="1:8" ht="29.25" customHeight="1" hidden="1">
      <c r="A85" s="6">
        <v>403</v>
      </c>
      <c r="B85" s="1" t="s">
        <v>76</v>
      </c>
      <c r="C85" s="1" t="s">
        <v>105</v>
      </c>
      <c r="D85" s="1" t="s">
        <v>37</v>
      </c>
      <c r="E85" s="23" t="s">
        <v>38</v>
      </c>
      <c r="F85" s="42"/>
      <c r="G85" s="42"/>
      <c r="H85" s="42"/>
    </row>
    <row r="86" spans="1:8" ht="24" customHeight="1">
      <c r="A86" s="69" t="s">
        <v>157</v>
      </c>
      <c r="B86" s="1" t="s">
        <v>76</v>
      </c>
      <c r="C86" s="1"/>
      <c r="D86" s="1"/>
      <c r="E86" s="25" t="s">
        <v>77</v>
      </c>
      <c r="F86" s="42">
        <v>60</v>
      </c>
      <c r="G86" s="42"/>
      <c r="H86" s="42"/>
    </row>
    <row r="87" spans="1:8" ht="54" customHeight="1">
      <c r="A87" s="69" t="s">
        <v>157</v>
      </c>
      <c r="B87" s="40" t="s">
        <v>76</v>
      </c>
      <c r="C87" s="40" t="s">
        <v>107</v>
      </c>
      <c r="D87" s="40"/>
      <c r="E87" s="41" t="s">
        <v>140</v>
      </c>
      <c r="F87" s="42">
        <v>60</v>
      </c>
      <c r="G87" s="42"/>
      <c r="H87" s="42"/>
    </row>
    <row r="88" spans="1:8" ht="38.25" customHeight="1">
      <c r="A88" s="69" t="s">
        <v>157</v>
      </c>
      <c r="B88" s="40" t="s">
        <v>76</v>
      </c>
      <c r="C88" s="40" t="s">
        <v>111</v>
      </c>
      <c r="D88" s="40"/>
      <c r="E88" s="41" t="s">
        <v>181</v>
      </c>
      <c r="F88" s="42">
        <v>60</v>
      </c>
      <c r="G88" s="42"/>
      <c r="H88" s="42"/>
    </row>
    <row r="89" spans="1:8" ht="23.25" customHeight="1">
      <c r="A89" s="69" t="s">
        <v>157</v>
      </c>
      <c r="B89" s="1" t="s">
        <v>76</v>
      </c>
      <c r="C89" s="1" t="s">
        <v>105</v>
      </c>
      <c r="D89" s="1"/>
      <c r="E89" s="25" t="s">
        <v>106</v>
      </c>
      <c r="F89" s="42">
        <v>60</v>
      </c>
      <c r="G89" s="42"/>
      <c r="H89" s="42"/>
    </row>
    <row r="90" spans="1:8" ht="39" customHeight="1">
      <c r="A90" s="69" t="s">
        <v>157</v>
      </c>
      <c r="B90" s="1" t="s">
        <v>76</v>
      </c>
      <c r="C90" s="1" t="s">
        <v>105</v>
      </c>
      <c r="D90" s="1" t="s">
        <v>11</v>
      </c>
      <c r="E90" s="23" t="s">
        <v>12</v>
      </c>
      <c r="F90" s="42">
        <v>60</v>
      </c>
      <c r="G90" s="42"/>
      <c r="H90" s="42"/>
    </row>
    <row r="91" spans="1:8" ht="42.75" customHeight="1">
      <c r="A91" s="69" t="s">
        <v>157</v>
      </c>
      <c r="B91" s="1" t="s">
        <v>76</v>
      </c>
      <c r="C91" s="1" t="s">
        <v>105</v>
      </c>
      <c r="D91" s="1" t="s">
        <v>37</v>
      </c>
      <c r="E91" s="23" t="s">
        <v>38</v>
      </c>
      <c r="F91" s="42">
        <v>60</v>
      </c>
      <c r="G91" s="42"/>
      <c r="H91" s="42"/>
    </row>
    <row r="92" spans="1:8" ht="31.5" customHeight="1">
      <c r="A92" s="6">
        <v>403</v>
      </c>
      <c r="B92" s="6" t="s">
        <v>18</v>
      </c>
      <c r="C92" s="1"/>
      <c r="D92" s="1"/>
      <c r="E92" s="4" t="s">
        <v>19</v>
      </c>
      <c r="F92" s="49">
        <f>F101+F112+F118</f>
        <v>954.7099999999999</v>
      </c>
      <c r="G92" s="13">
        <f>G118</f>
        <v>394.59999999999997</v>
      </c>
      <c r="H92" s="13">
        <f>H118</f>
        <v>394.59999999999997</v>
      </c>
    </row>
    <row r="93" spans="1:8" ht="54.75" customHeight="1" hidden="1">
      <c r="A93" s="1">
        <v>403</v>
      </c>
      <c r="B93" s="1" t="s">
        <v>20</v>
      </c>
      <c r="C93" s="1" t="s">
        <v>107</v>
      </c>
      <c r="D93" s="1"/>
      <c r="E93" s="23" t="s">
        <v>141</v>
      </c>
      <c r="F93" s="24"/>
      <c r="G93" s="24"/>
      <c r="H93" s="24"/>
    </row>
    <row r="94" spans="1:8" ht="66" customHeight="1" hidden="1">
      <c r="A94" s="1">
        <v>403</v>
      </c>
      <c r="B94" s="1" t="s">
        <v>20</v>
      </c>
      <c r="C94" s="1" t="s">
        <v>108</v>
      </c>
      <c r="D94" s="1"/>
      <c r="E94" s="23" t="s">
        <v>112</v>
      </c>
      <c r="F94" s="24"/>
      <c r="G94" s="24"/>
      <c r="H94" s="24"/>
    </row>
    <row r="95" spans="1:8" ht="51" customHeight="1" hidden="1">
      <c r="A95" s="1">
        <v>403</v>
      </c>
      <c r="B95" s="1" t="s">
        <v>20</v>
      </c>
      <c r="C95" s="1" t="s">
        <v>109</v>
      </c>
      <c r="D95" s="1"/>
      <c r="E95" s="23" t="s">
        <v>127</v>
      </c>
      <c r="F95" s="24"/>
      <c r="G95" s="24"/>
      <c r="H95" s="24"/>
    </row>
    <row r="96" spans="1:8" ht="38.25" customHeight="1" hidden="1">
      <c r="A96" s="1">
        <v>403</v>
      </c>
      <c r="B96" s="1" t="s">
        <v>20</v>
      </c>
      <c r="C96" s="1" t="s">
        <v>109</v>
      </c>
      <c r="D96" s="1" t="s">
        <v>11</v>
      </c>
      <c r="E96" s="23" t="s">
        <v>12</v>
      </c>
      <c r="F96" s="24"/>
      <c r="G96" s="24"/>
      <c r="H96" s="24"/>
    </row>
    <row r="97" spans="1:8" ht="39.75" customHeight="1" hidden="1">
      <c r="A97" s="1">
        <v>403</v>
      </c>
      <c r="B97" s="1" t="s">
        <v>20</v>
      </c>
      <c r="C97" s="1" t="s">
        <v>109</v>
      </c>
      <c r="D97" s="1" t="s">
        <v>37</v>
      </c>
      <c r="E97" s="23" t="s">
        <v>38</v>
      </c>
      <c r="F97" s="24"/>
      <c r="G97" s="24"/>
      <c r="H97" s="24"/>
    </row>
    <row r="98" spans="1:8" ht="51" customHeight="1" hidden="1">
      <c r="A98" s="1">
        <v>403</v>
      </c>
      <c r="B98" s="1" t="s">
        <v>20</v>
      </c>
      <c r="C98" s="1" t="s">
        <v>110</v>
      </c>
      <c r="D98" s="1"/>
      <c r="E98" s="23" t="s">
        <v>72</v>
      </c>
      <c r="F98" s="24"/>
      <c r="G98" s="24"/>
      <c r="H98" s="24"/>
    </row>
    <row r="99" spans="1:8" ht="39.75" customHeight="1" hidden="1">
      <c r="A99" s="1">
        <v>403</v>
      </c>
      <c r="B99" s="1" t="s">
        <v>20</v>
      </c>
      <c r="C99" s="1" t="s">
        <v>110</v>
      </c>
      <c r="D99" s="1" t="s">
        <v>11</v>
      </c>
      <c r="E99" s="23" t="s">
        <v>12</v>
      </c>
      <c r="F99" s="24"/>
      <c r="G99" s="24"/>
      <c r="H99" s="24"/>
    </row>
    <row r="100" spans="1:8" ht="40.5" customHeight="1" hidden="1">
      <c r="A100" s="1">
        <v>403</v>
      </c>
      <c r="B100" s="1" t="s">
        <v>20</v>
      </c>
      <c r="C100" s="1" t="s">
        <v>110</v>
      </c>
      <c r="D100" s="1" t="s">
        <v>37</v>
      </c>
      <c r="E100" s="23" t="s">
        <v>38</v>
      </c>
      <c r="F100" s="24"/>
      <c r="G100" s="24"/>
      <c r="H100" s="24"/>
    </row>
    <row r="101" spans="1:8" ht="54.75" customHeight="1">
      <c r="A101" s="1" t="s">
        <v>157</v>
      </c>
      <c r="B101" s="1" t="s">
        <v>174</v>
      </c>
      <c r="C101" s="1" t="s">
        <v>107</v>
      </c>
      <c r="D101" s="1"/>
      <c r="E101" s="23" t="s">
        <v>140</v>
      </c>
      <c r="F101" s="79">
        <v>151.26</v>
      </c>
      <c r="G101" s="24"/>
      <c r="H101" s="24"/>
    </row>
    <row r="102" spans="1:8" ht="57" customHeight="1">
      <c r="A102" s="1" t="s">
        <v>157</v>
      </c>
      <c r="B102" s="1" t="s">
        <v>174</v>
      </c>
      <c r="C102" s="1" t="s">
        <v>182</v>
      </c>
      <c r="D102" s="1"/>
      <c r="E102" s="23" t="s">
        <v>183</v>
      </c>
      <c r="F102" s="79">
        <v>151.26</v>
      </c>
      <c r="G102" s="24"/>
      <c r="H102" s="24"/>
    </row>
    <row r="103" spans="1:8" ht="54.75" customHeight="1">
      <c r="A103" s="1" t="s">
        <v>157</v>
      </c>
      <c r="B103" s="1" t="s">
        <v>174</v>
      </c>
      <c r="C103" s="1" t="s">
        <v>197</v>
      </c>
      <c r="D103" s="1"/>
      <c r="E103" s="23" t="s">
        <v>198</v>
      </c>
      <c r="F103" s="79">
        <v>80</v>
      </c>
      <c r="G103" s="24"/>
      <c r="H103" s="24"/>
    </row>
    <row r="104" spans="1:8" ht="40.5" customHeight="1">
      <c r="A104" s="1" t="s">
        <v>157</v>
      </c>
      <c r="B104" s="1" t="s">
        <v>174</v>
      </c>
      <c r="C104" s="1" t="s">
        <v>197</v>
      </c>
      <c r="D104" s="1" t="s">
        <v>11</v>
      </c>
      <c r="E104" s="23" t="s">
        <v>12</v>
      </c>
      <c r="F104" s="79">
        <v>80</v>
      </c>
      <c r="G104" s="24"/>
      <c r="H104" s="24"/>
    </row>
    <row r="105" spans="1:8" ht="40.5" customHeight="1">
      <c r="A105" s="1" t="s">
        <v>157</v>
      </c>
      <c r="B105" s="1" t="s">
        <v>174</v>
      </c>
      <c r="C105" s="1" t="s">
        <v>197</v>
      </c>
      <c r="D105" s="1" t="s">
        <v>37</v>
      </c>
      <c r="E105" s="23" t="s">
        <v>38</v>
      </c>
      <c r="F105" s="79">
        <v>80</v>
      </c>
      <c r="G105" s="24"/>
      <c r="H105" s="24"/>
    </row>
    <row r="106" spans="1:8" ht="44.25" customHeight="1">
      <c r="A106" s="1" t="s">
        <v>157</v>
      </c>
      <c r="B106" s="1" t="s">
        <v>174</v>
      </c>
      <c r="C106" s="1" t="s">
        <v>199</v>
      </c>
      <c r="D106" s="1"/>
      <c r="E106" s="23" t="s">
        <v>200</v>
      </c>
      <c r="F106" s="24">
        <v>10.8</v>
      </c>
      <c r="G106" s="24"/>
      <c r="H106" s="24"/>
    </row>
    <row r="107" spans="1:8" ht="40.5" customHeight="1">
      <c r="A107" s="1" t="s">
        <v>157</v>
      </c>
      <c r="B107" s="1" t="s">
        <v>174</v>
      </c>
      <c r="C107" s="1" t="s">
        <v>199</v>
      </c>
      <c r="D107" s="1" t="s">
        <v>11</v>
      </c>
      <c r="E107" s="23" t="s">
        <v>12</v>
      </c>
      <c r="F107" s="24">
        <v>10.8</v>
      </c>
      <c r="G107" s="24"/>
      <c r="H107" s="24"/>
    </row>
    <row r="108" spans="1:8" ht="40.5" customHeight="1">
      <c r="A108" s="1" t="s">
        <v>157</v>
      </c>
      <c r="B108" s="1" t="s">
        <v>174</v>
      </c>
      <c r="C108" s="1" t="s">
        <v>199</v>
      </c>
      <c r="D108" s="1" t="s">
        <v>37</v>
      </c>
      <c r="E108" s="23" t="s">
        <v>38</v>
      </c>
      <c r="F108" s="24">
        <v>10.8</v>
      </c>
      <c r="G108" s="24"/>
      <c r="H108" s="24"/>
    </row>
    <row r="109" spans="1:8" ht="23.25" customHeight="1">
      <c r="A109" s="1" t="s">
        <v>157</v>
      </c>
      <c r="B109" s="1" t="s">
        <v>174</v>
      </c>
      <c r="C109" s="1" t="s">
        <v>184</v>
      </c>
      <c r="D109" s="1"/>
      <c r="E109" s="23" t="s">
        <v>185</v>
      </c>
      <c r="F109" s="79">
        <v>60.46</v>
      </c>
      <c r="G109" s="24"/>
      <c r="H109" s="24"/>
    </row>
    <row r="110" spans="1:8" ht="40.5" customHeight="1">
      <c r="A110" s="1" t="s">
        <v>157</v>
      </c>
      <c r="B110" s="1" t="s">
        <v>174</v>
      </c>
      <c r="C110" s="1" t="s">
        <v>184</v>
      </c>
      <c r="D110" s="1" t="s">
        <v>11</v>
      </c>
      <c r="E110" s="23" t="s">
        <v>12</v>
      </c>
      <c r="F110" s="79">
        <v>60.46</v>
      </c>
      <c r="G110" s="24"/>
      <c r="H110" s="24"/>
    </row>
    <row r="111" spans="1:8" ht="40.5" customHeight="1">
      <c r="A111" s="1" t="s">
        <v>157</v>
      </c>
      <c r="B111" s="1" t="s">
        <v>174</v>
      </c>
      <c r="C111" s="1" t="s">
        <v>184</v>
      </c>
      <c r="D111" s="1" t="s">
        <v>37</v>
      </c>
      <c r="E111" s="23" t="s">
        <v>38</v>
      </c>
      <c r="F111" s="79">
        <v>60.46</v>
      </c>
      <c r="G111" s="24"/>
      <c r="H111" s="24"/>
    </row>
    <row r="112" spans="1:8" ht="17.25" customHeight="1">
      <c r="A112" s="1" t="s">
        <v>157</v>
      </c>
      <c r="B112" s="1" t="s">
        <v>20</v>
      </c>
      <c r="C112" s="1"/>
      <c r="D112" s="1"/>
      <c r="E112" s="23" t="s">
        <v>176</v>
      </c>
      <c r="F112" s="24">
        <f>F113</f>
        <v>90</v>
      </c>
      <c r="G112" s="24"/>
      <c r="H112" s="24"/>
    </row>
    <row r="113" spans="1:8" ht="52.5" customHeight="1">
      <c r="A113" s="1" t="s">
        <v>157</v>
      </c>
      <c r="B113" s="1" t="s">
        <v>20</v>
      </c>
      <c r="C113" s="1" t="s">
        <v>107</v>
      </c>
      <c r="D113" s="1"/>
      <c r="E113" s="23" t="s">
        <v>141</v>
      </c>
      <c r="F113" s="24">
        <f>F115</f>
        <v>90</v>
      </c>
      <c r="G113" s="24"/>
      <c r="H113" s="24"/>
    </row>
    <row r="114" spans="1:8" ht="82.5" customHeight="1">
      <c r="A114" s="1" t="s">
        <v>157</v>
      </c>
      <c r="B114" s="1" t="s">
        <v>20</v>
      </c>
      <c r="C114" s="1" t="s">
        <v>108</v>
      </c>
      <c r="D114" s="1"/>
      <c r="E114" s="23" t="s">
        <v>201</v>
      </c>
      <c r="F114" s="24">
        <f>F113</f>
        <v>90</v>
      </c>
      <c r="G114" s="24"/>
      <c r="H114" s="24"/>
    </row>
    <row r="115" spans="1:8" ht="54.75" customHeight="1">
      <c r="A115" s="1" t="s">
        <v>157</v>
      </c>
      <c r="B115" s="1" t="s">
        <v>20</v>
      </c>
      <c r="C115" s="77" t="s">
        <v>222</v>
      </c>
      <c r="D115" s="1"/>
      <c r="E115" s="23" t="s">
        <v>223</v>
      </c>
      <c r="F115" s="24">
        <v>90</v>
      </c>
      <c r="G115" s="24"/>
      <c r="H115" s="24"/>
    </row>
    <row r="116" spans="1:8" ht="51" customHeight="1">
      <c r="A116" s="1" t="s">
        <v>157</v>
      </c>
      <c r="B116" s="1" t="s">
        <v>20</v>
      </c>
      <c r="C116" s="77" t="s">
        <v>222</v>
      </c>
      <c r="D116" s="1" t="s">
        <v>11</v>
      </c>
      <c r="E116" s="23" t="s">
        <v>12</v>
      </c>
      <c r="F116" s="24">
        <v>90</v>
      </c>
      <c r="G116" s="24"/>
      <c r="H116" s="24"/>
    </row>
    <row r="117" spans="1:8" ht="38.25" customHeight="1">
      <c r="A117" s="1" t="s">
        <v>157</v>
      </c>
      <c r="B117" s="1" t="s">
        <v>20</v>
      </c>
      <c r="C117" s="77" t="s">
        <v>222</v>
      </c>
      <c r="D117" s="1" t="s">
        <v>37</v>
      </c>
      <c r="E117" s="23" t="s">
        <v>38</v>
      </c>
      <c r="F117" s="24">
        <v>90</v>
      </c>
      <c r="G117" s="24"/>
      <c r="H117" s="24"/>
    </row>
    <row r="118" spans="1:8" ht="16.5" customHeight="1">
      <c r="A118" s="1">
        <v>403</v>
      </c>
      <c r="B118" s="1" t="s">
        <v>21</v>
      </c>
      <c r="C118" s="1"/>
      <c r="D118" s="1"/>
      <c r="E118" s="23" t="s">
        <v>22</v>
      </c>
      <c r="F118" s="79">
        <f>F121+F124+F130+F133+F136+F139+F143+F151</f>
        <v>713.4499999999999</v>
      </c>
      <c r="G118" s="24">
        <f>G119</f>
        <v>394.59999999999997</v>
      </c>
      <c r="H118" s="24">
        <f>H119</f>
        <v>394.59999999999997</v>
      </c>
    </row>
    <row r="119" spans="1:8" ht="55.5" customHeight="1">
      <c r="A119" s="1">
        <v>403</v>
      </c>
      <c r="B119" s="1" t="s">
        <v>21</v>
      </c>
      <c r="C119" s="1" t="s">
        <v>107</v>
      </c>
      <c r="D119" s="1"/>
      <c r="E119" s="23" t="s">
        <v>142</v>
      </c>
      <c r="F119" s="79">
        <f>F118</f>
        <v>713.4499999999999</v>
      </c>
      <c r="G119" s="24">
        <f>G120</f>
        <v>394.59999999999997</v>
      </c>
      <c r="H119" s="24">
        <f>H120</f>
        <v>394.59999999999997</v>
      </c>
    </row>
    <row r="120" spans="1:8" ht="33.75" customHeight="1">
      <c r="A120" s="1">
        <v>403</v>
      </c>
      <c r="B120" s="1" t="s">
        <v>21</v>
      </c>
      <c r="C120" s="1" t="s">
        <v>111</v>
      </c>
      <c r="D120" s="1"/>
      <c r="E120" s="23" t="s">
        <v>113</v>
      </c>
      <c r="F120" s="79">
        <f>F118</f>
        <v>713.4499999999999</v>
      </c>
      <c r="G120" s="24">
        <f>G121+G124+G143</f>
        <v>394.59999999999997</v>
      </c>
      <c r="H120" s="24">
        <f>H121+H124+H143</f>
        <v>394.59999999999997</v>
      </c>
    </row>
    <row r="121" spans="1:8" ht="18.75" customHeight="1">
      <c r="A121" s="1">
        <v>403</v>
      </c>
      <c r="B121" s="1" t="s">
        <v>21</v>
      </c>
      <c r="C121" s="1" t="s">
        <v>114</v>
      </c>
      <c r="D121" s="1"/>
      <c r="E121" s="23" t="s">
        <v>23</v>
      </c>
      <c r="F121" s="24">
        <v>193.4</v>
      </c>
      <c r="G121" s="24">
        <v>202.2</v>
      </c>
      <c r="H121" s="24">
        <v>202.2</v>
      </c>
    </row>
    <row r="122" spans="1:8" ht="39.75" customHeight="1">
      <c r="A122" s="1">
        <v>403</v>
      </c>
      <c r="B122" s="1" t="s">
        <v>21</v>
      </c>
      <c r="C122" s="1" t="s">
        <v>114</v>
      </c>
      <c r="D122" s="1" t="s">
        <v>11</v>
      </c>
      <c r="E122" s="23" t="s">
        <v>12</v>
      </c>
      <c r="F122" s="24">
        <v>193.4</v>
      </c>
      <c r="G122" s="24">
        <v>202.2</v>
      </c>
      <c r="H122" s="24">
        <v>202.2</v>
      </c>
    </row>
    <row r="123" spans="1:8" ht="40.5" customHeight="1">
      <c r="A123" s="1">
        <v>403</v>
      </c>
      <c r="B123" s="1" t="s">
        <v>21</v>
      </c>
      <c r="C123" s="1" t="s">
        <v>114</v>
      </c>
      <c r="D123" s="1" t="s">
        <v>37</v>
      </c>
      <c r="E123" s="23" t="s">
        <v>38</v>
      </c>
      <c r="F123" s="24">
        <v>193.4</v>
      </c>
      <c r="G123" s="24">
        <v>202.2</v>
      </c>
      <c r="H123" s="24">
        <v>202.2</v>
      </c>
    </row>
    <row r="124" spans="1:8" ht="41.25" customHeight="1">
      <c r="A124" s="1">
        <v>403</v>
      </c>
      <c r="B124" s="1" t="s">
        <v>21</v>
      </c>
      <c r="C124" s="1" t="s">
        <v>115</v>
      </c>
      <c r="D124" s="1"/>
      <c r="E124" s="23" t="s">
        <v>116</v>
      </c>
      <c r="F124" s="24">
        <v>151</v>
      </c>
      <c r="G124" s="24">
        <v>151</v>
      </c>
      <c r="H124" s="24">
        <v>151</v>
      </c>
    </row>
    <row r="125" spans="1:8" ht="40.5" customHeight="1">
      <c r="A125" s="1">
        <v>403</v>
      </c>
      <c r="B125" s="1" t="s">
        <v>21</v>
      </c>
      <c r="C125" s="1" t="s">
        <v>115</v>
      </c>
      <c r="D125" s="1" t="s">
        <v>11</v>
      </c>
      <c r="E125" s="23" t="s">
        <v>12</v>
      </c>
      <c r="F125" s="24">
        <v>151</v>
      </c>
      <c r="G125" s="24">
        <v>151</v>
      </c>
      <c r="H125" s="24">
        <v>151</v>
      </c>
    </row>
    <row r="126" spans="1:8" ht="39" customHeight="1">
      <c r="A126" s="1">
        <v>403</v>
      </c>
      <c r="B126" s="1" t="s">
        <v>21</v>
      </c>
      <c r="C126" s="1" t="s">
        <v>115</v>
      </c>
      <c r="D126" s="1" t="s">
        <v>37</v>
      </c>
      <c r="E126" s="23" t="s">
        <v>38</v>
      </c>
      <c r="F126" s="24">
        <v>151</v>
      </c>
      <c r="G126" s="24">
        <v>151</v>
      </c>
      <c r="H126" s="24">
        <v>151</v>
      </c>
    </row>
    <row r="127" spans="1:8" ht="30" customHeight="1" hidden="1">
      <c r="A127" s="1">
        <v>403</v>
      </c>
      <c r="B127" s="1" t="s">
        <v>21</v>
      </c>
      <c r="C127" s="1" t="s">
        <v>117</v>
      </c>
      <c r="D127" s="1"/>
      <c r="E127" s="23" t="s">
        <v>44</v>
      </c>
      <c r="F127" s="24"/>
      <c r="G127" s="24"/>
      <c r="H127" s="24"/>
    </row>
    <row r="128" spans="1:8" ht="36.75" customHeight="1" hidden="1">
      <c r="A128" s="1">
        <v>403</v>
      </c>
      <c r="B128" s="1" t="s">
        <v>21</v>
      </c>
      <c r="C128" s="1" t="s">
        <v>117</v>
      </c>
      <c r="D128" s="1" t="s">
        <v>11</v>
      </c>
      <c r="E128" s="23" t="s">
        <v>12</v>
      </c>
      <c r="F128" s="24"/>
      <c r="G128" s="24"/>
      <c r="H128" s="24"/>
    </row>
    <row r="129" spans="1:8" ht="38.25" customHeight="1" hidden="1">
      <c r="A129" s="1">
        <v>403</v>
      </c>
      <c r="B129" s="1" t="s">
        <v>21</v>
      </c>
      <c r="C129" s="1" t="s">
        <v>117</v>
      </c>
      <c r="D129" s="1" t="s">
        <v>37</v>
      </c>
      <c r="E129" s="23" t="s">
        <v>38</v>
      </c>
      <c r="F129" s="24"/>
      <c r="G129" s="24"/>
      <c r="H129" s="24"/>
    </row>
    <row r="130" spans="1:8" ht="38.25" customHeight="1">
      <c r="A130" s="1" t="s">
        <v>157</v>
      </c>
      <c r="B130" s="1" t="s">
        <v>21</v>
      </c>
      <c r="C130" s="1" t="s">
        <v>117</v>
      </c>
      <c r="D130" s="1"/>
      <c r="E130" s="23" t="s">
        <v>186</v>
      </c>
      <c r="F130" s="24">
        <v>186.9</v>
      </c>
      <c r="G130" s="24"/>
      <c r="H130" s="24"/>
    </row>
    <row r="131" spans="1:8" ht="38.25" customHeight="1">
      <c r="A131" s="1" t="s">
        <v>157</v>
      </c>
      <c r="B131" s="1" t="s">
        <v>21</v>
      </c>
      <c r="C131" s="1" t="s">
        <v>117</v>
      </c>
      <c r="D131" s="1" t="s">
        <v>11</v>
      </c>
      <c r="E131" s="23" t="s">
        <v>12</v>
      </c>
      <c r="F131" s="24">
        <v>186.9</v>
      </c>
      <c r="G131" s="24"/>
      <c r="H131" s="24"/>
    </row>
    <row r="132" spans="1:8" ht="38.25" customHeight="1">
      <c r="A132" s="1" t="s">
        <v>157</v>
      </c>
      <c r="B132" s="1" t="s">
        <v>21</v>
      </c>
      <c r="C132" s="1" t="s">
        <v>117</v>
      </c>
      <c r="D132" s="1" t="s">
        <v>37</v>
      </c>
      <c r="E132" s="23" t="s">
        <v>38</v>
      </c>
      <c r="F132" s="24">
        <v>186.9</v>
      </c>
      <c r="G132" s="24"/>
      <c r="H132" s="24"/>
    </row>
    <row r="133" spans="1:8" ht="38.25" customHeight="1">
      <c r="A133" s="1" t="s">
        <v>157</v>
      </c>
      <c r="B133" s="1" t="s">
        <v>21</v>
      </c>
      <c r="C133" s="1" t="s">
        <v>187</v>
      </c>
      <c r="D133" s="1"/>
      <c r="E133" s="23" t="s">
        <v>188</v>
      </c>
      <c r="F133" s="24">
        <v>55</v>
      </c>
      <c r="G133" s="24"/>
      <c r="H133" s="24"/>
    </row>
    <row r="134" spans="1:8" ht="38.25" customHeight="1">
      <c r="A134" s="1" t="s">
        <v>157</v>
      </c>
      <c r="B134" s="1" t="s">
        <v>21</v>
      </c>
      <c r="C134" s="1" t="s">
        <v>187</v>
      </c>
      <c r="D134" s="1" t="s">
        <v>11</v>
      </c>
      <c r="E134" s="23" t="s">
        <v>12</v>
      </c>
      <c r="F134" s="24">
        <v>55</v>
      </c>
      <c r="G134" s="24"/>
      <c r="H134" s="24"/>
    </row>
    <row r="135" spans="1:8" ht="38.25" customHeight="1">
      <c r="A135" s="1" t="s">
        <v>157</v>
      </c>
      <c r="B135" s="1" t="s">
        <v>21</v>
      </c>
      <c r="C135" s="1" t="s">
        <v>187</v>
      </c>
      <c r="D135" s="1" t="s">
        <v>37</v>
      </c>
      <c r="E135" s="23" t="s">
        <v>38</v>
      </c>
      <c r="F135" s="24">
        <v>55</v>
      </c>
      <c r="G135" s="24"/>
      <c r="H135" s="24"/>
    </row>
    <row r="136" spans="1:8" ht="38.25" customHeight="1">
      <c r="A136" s="1" t="s">
        <v>157</v>
      </c>
      <c r="B136" s="1" t="s">
        <v>21</v>
      </c>
      <c r="C136" s="1" t="s">
        <v>189</v>
      </c>
      <c r="D136" s="1"/>
      <c r="E136" s="23" t="s">
        <v>190</v>
      </c>
      <c r="F136" s="24">
        <v>40</v>
      </c>
      <c r="G136" s="24"/>
      <c r="H136" s="24"/>
    </row>
    <row r="137" spans="1:8" ht="38.25" customHeight="1">
      <c r="A137" s="1" t="s">
        <v>157</v>
      </c>
      <c r="B137" s="1" t="s">
        <v>21</v>
      </c>
      <c r="C137" s="1" t="s">
        <v>189</v>
      </c>
      <c r="D137" s="1" t="s">
        <v>11</v>
      </c>
      <c r="E137" s="23" t="s">
        <v>12</v>
      </c>
      <c r="F137" s="24">
        <v>40</v>
      </c>
      <c r="G137" s="24"/>
      <c r="H137" s="24"/>
    </row>
    <row r="138" spans="1:8" ht="38.25" customHeight="1">
      <c r="A138" s="1" t="s">
        <v>157</v>
      </c>
      <c r="B138" s="1" t="s">
        <v>21</v>
      </c>
      <c r="C138" s="1" t="s">
        <v>189</v>
      </c>
      <c r="D138" s="1" t="s">
        <v>37</v>
      </c>
      <c r="E138" s="23" t="s">
        <v>38</v>
      </c>
      <c r="F138" s="24">
        <v>40</v>
      </c>
      <c r="G138" s="24"/>
      <c r="H138" s="24"/>
    </row>
    <row r="139" spans="1:8" ht="58.5" customHeight="1">
      <c r="A139" s="1" t="s">
        <v>157</v>
      </c>
      <c r="B139" s="1" t="s">
        <v>21</v>
      </c>
      <c r="C139" s="1" t="s">
        <v>110</v>
      </c>
      <c r="D139" s="1"/>
      <c r="E139" s="23" t="s">
        <v>72</v>
      </c>
      <c r="F139" s="79">
        <v>21.41</v>
      </c>
      <c r="G139" s="24"/>
      <c r="H139" s="24"/>
    </row>
    <row r="140" spans="1:8" ht="38.25" customHeight="1">
      <c r="A140" s="1" t="s">
        <v>157</v>
      </c>
      <c r="B140" s="1" t="s">
        <v>21</v>
      </c>
      <c r="C140" s="1" t="s">
        <v>110</v>
      </c>
      <c r="D140" s="1"/>
      <c r="E140" s="23" t="s">
        <v>12</v>
      </c>
      <c r="F140" s="79">
        <v>21.41</v>
      </c>
      <c r="G140" s="24"/>
      <c r="H140" s="24"/>
    </row>
    <row r="141" spans="1:8" ht="38.25" customHeight="1">
      <c r="A141" s="1" t="s">
        <v>157</v>
      </c>
      <c r="B141" s="1" t="s">
        <v>21</v>
      </c>
      <c r="C141" s="1" t="s">
        <v>110</v>
      </c>
      <c r="D141" s="1" t="s">
        <v>11</v>
      </c>
      <c r="E141" s="23" t="s">
        <v>38</v>
      </c>
      <c r="F141" s="79">
        <v>21.41</v>
      </c>
      <c r="G141" s="24"/>
      <c r="H141" s="24"/>
    </row>
    <row r="142" spans="1:8" ht="38.25" customHeight="1">
      <c r="A142" s="1" t="s">
        <v>157</v>
      </c>
      <c r="B142" s="1" t="s">
        <v>21</v>
      </c>
      <c r="C142" s="1" t="s">
        <v>110</v>
      </c>
      <c r="D142" s="1" t="s">
        <v>37</v>
      </c>
      <c r="E142" s="23" t="s">
        <v>224</v>
      </c>
      <c r="F142" s="79">
        <v>21.41</v>
      </c>
      <c r="G142" s="24"/>
      <c r="H142" s="24"/>
    </row>
    <row r="143" spans="1:8" ht="54" customHeight="1">
      <c r="A143" s="1">
        <v>403</v>
      </c>
      <c r="B143" s="1" t="s">
        <v>21</v>
      </c>
      <c r="C143" s="1" t="s">
        <v>118</v>
      </c>
      <c r="D143" s="1"/>
      <c r="E143" s="23" t="s">
        <v>73</v>
      </c>
      <c r="F143" s="79">
        <v>35.74</v>
      </c>
      <c r="G143" s="24">
        <v>41.4</v>
      </c>
      <c r="H143" s="24">
        <v>41.4</v>
      </c>
    </row>
    <row r="144" spans="1:8" ht="39" customHeight="1">
      <c r="A144" s="1">
        <v>403</v>
      </c>
      <c r="B144" s="1" t="s">
        <v>21</v>
      </c>
      <c r="C144" s="1" t="s">
        <v>118</v>
      </c>
      <c r="D144" s="1" t="s">
        <v>11</v>
      </c>
      <c r="E144" s="23" t="s">
        <v>12</v>
      </c>
      <c r="F144" s="79">
        <v>35.74</v>
      </c>
      <c r="G144" s="24">
        <v>41.4</v>
      </c>
      <c r="H144" s="24">
        <v>41.4</v>
      </c>
    </row>
    <row r="145" spans="1:8" ht="39.75" customHeight="1">
      <c r="A145" s="1">
        <v>403</v>
      </c>
      <c r="B145" s="1" t="s">
        <v>21</v>
      </c>
      <c r="C145" s="1" t="s">
        <v>118</v>
      </c>
      <c r="D145" s="1" t="s">
        <v>37</v>
      </c>
      <c r="E145" s="23" t="s">
        <v>38</v>
      </c>
      <c r="F145" s="79">
        <v>35.74</v>
      </c>
      <c r="G145" s="24">
        <v>41.4</v>
      </c>
      <c r="H145" s="24">
        <v>41.4</v>
      </c>
    </row>
    <row r="146" spans="1:8" ht="76.5" hidden="1">
      <c r="A146" s="1">
        <v>403</v>
      </c>
      <c r="B146" s="1" t="s">
        <v>45</v>
      </c>
      <c r="C146" s="1" t="s">
        <v>79</v>
      </c>
      <c r="D146" s="1"/>
      <c r="E146" s="23" t="s">
        <v>139</v>
      </c>
      <c r="F146" s="26"/>
      <c r="G146" s="26"/>
      <c r="H146" s="26"/>
    </row>
    <row r="147" spans="1:8" ht="89.25" hidden="1">
      <c r="A147" s="1">
        <v>403</v>
      </c>
      <c r="B147" s="1" t="s">
        <v>45</v>
      </c>
      <c r="C147" s="1" t="s">
        <v>98</v>
      </c>
      <c r="D147" s="1"/>
      <c r="E147" s="23" t="s">
        <v>99</v>
      </c>
      <c r="F147" s="26"/>
      <c r="G147" s="26"/>
      <c r="H147" s="26"/>
    </row>
    <row r="148" spans="1:8" ht="42" customHeight="1" hidden="1">
      <c r="A148" s="1">
        <v>403</v>
      </c>
      <c r="B148" s="1" t="s">
        <v>45</v>
      </c>
      <c r="C148" s="1" t="s">
        <v>120</v>
      </c>
      <c r="D148" s="1"/>
      <c r="E148" s="23" t="s">
        <v>119</v>
      </c>
      <c r="F148" s="26"/>
      <c r="G148" s="26"/>
      <c r="H148" s="26"/>
    </row>
    <row r="149" spans="1:8" ht="31.5" customHeight="1" hidden="1">
      <c r="A149" s="1">
        <v>403</v>
      </c>
      <c r="B149" s="1" t="s">
        <v>45</v>
      </c>
      <c r="C149" s="1" t="s">
        <v>120</v>
      </c>
      <c r="D149" s="1" t="s">
        <v>46</v>
      </c>
      <c r="E149" s="23" t="s">
        <v>47</v>
      </c>
      <c r="F149" s="26"/>
      <c r="G149" s="26"/>
      <c r="H149" s="26"/>
    </row>
    <row r="150" spans="1:8" ht="24" customHeight="1" hidden="1">
      <c r="A150" s="6">
        <v>403</v>
      </c>
      <c r="B150" s="1" t="s">
        <v>45</v>
      </c>
      <c r="C150" s="1" t="s">
        <v>120</v>
      </c>
      <c r="D150" s="1" t="s">
        <v>48</v>
      </c>
      <c r="E150" s="23" t="s">
        <v>49</v>
      </c>
      <c r="F150" s="26"/>
      <c r="G150" s="26"/>
      <c r="H150" s="26"/>
    </row>
    <row r="151" spans="1:8" ht="24" customHeight="1">
      <c r="A151" s="69" t="s">
        <v>157</v>
      </c>
      <c r="B151" s="1" t="s">
        <v>21</v>
      </c>
      <c r="C151" s="1" t="s">
        <v>191</v>
      </c>
      <c r="D151" s="1"/>
      <c r="E151" s="23" t="s">
        <v>192</v>
      </c>
      <c r="F151" s="26">
        <v>30</v>
      </c>
      <c r="G151" s="26"/>
      <c r="H151" s="26"/>
    </row>
    <row r="152" spans="1:8" ht="35.25" customHeight="1">
      <c r="A152" s="69" t="s">
        <v>157</v>
      </c>
      <c r="B152" s="1" t="s">
        <v>21</v>
      </c>
      <c r="C152" s="1" t="s">
        <v>191</v>
      </c>
      <c r="D152" s="1" t="s">
        <v>11</v>
      </c>
      <c r="E152" s="23" t="s">
        <v>12</v>
      </c>
      <c r="F152" s="26">
        <v>30</v>
      </c>
      <c r="G152" s="26"/>
      <c r="H152" s="26"/>
    </row>
    <row r="153" spans="1:8" ht="44.25" customHeight="1">
      <c r="A153" s="69" t="s">
        <v>157</v>
      </c>
      <c r="B153" s="1" t="s">
        <v>21</v>
      </c>
      <c r="C153" s="1" t="s">
        <v>191</v>
      </c>
      <c r="D153" s="1" t="s">
        <v>37</v>
      </c>
      <c r="E153" s="23" t="s">
        <v>38</v>
      </c>
      <c r="F153" s="26">
        <v>30</v>
      </c>
      <c r="G153" s="26"/>
      <c r="H153" s="26"/>
    </row>
    <row r="154" spans="1:8" ht="18.75" customHeight="1">
      <c r="A154" s="6" t="s">
        <v>157</v>
      </c>
      <c r="B154" s="6" t="s">
        <v>177</v>
      </c>
      <c r="C154" s="1"/>
      <c r="D154" s="1"/>
      <c r="E154" s="4" t="s">
        <v>178</v>
      </c>
      <c r="F154" s="35">
        <f>F155+F161</f>
        <v>541</v>
      </c>
      <c r="G154" s="26"/>
      <c r="H154" s="26"/>
    </row>
    <row r="155" spans="1:8" ht="21.75" customHeight="1">
      <c r="A155" s="69" t="s">
        <v>157</v>
      </c>
      <c r="B155" s="1" t="s">
        <v>45</v>
      </c>
      <c r="C155" s="1"/>
      <c r="D155" s="1"/>
      <c r="E155" s="23" t="s">
        <v>179</v>
      </c>
      <c r="F155" s="26">
        <f>F156</f>
        <v>10</v>
      </c>
      <c r="G155" s="26"/>
      <c r="H155" s="26"/>
    </row>
    <row r="156" spans="1:8" ht="79.5" customHeight="1">
      <c r="A156" s="69" t="s">
        <v>157</v>
      </c>
      <c r="B156" s="1" t="s">
        <v>45</v>
      </c>
      <c r="C156" s="1" t="s">
        <v>79</v>
      </c>
      <c r="D156" s="1"/>
      <c r="E156" s="23" t="s">
        <v>139</v>
      </c>
      <c r="F156" s="26">
        <v>10</v>
      </c>
      <c r="G156" s="26"/>
      <c r="H156" s="26"/>
    </row>
    <row r="157" spans="1:8" ht="90" customHeight="1">
      <c r="A157" s="69" t="s">
        <v>157</v>
      </c>
      <c r="B157" s="1" t="s">
        <v>45</v>
      </c>
      <c r="C157" s="1" t="s">
        <v>98</v>
      </c>
      <c r="D157" s="1"/>
      <c r="E157" s="23" t="s">
        <v>99</v>
      </c>
      <c r="F157" s="26">
        <v>10</v>
      </c>
      <c r="G157" s="26"/>
      <c r="H157" s="26"/>
    </row>
    <row r="158" spans="1:8" ht="91.5" customHeight="1">
      <c r="A158" s="69" t="s">
        <v>157</v>
      </c>
      <c r="B158" s="1" t="s">
        <v>45</v>
      </c>
      <c r="C158" s="1" t="s">
        <v>120</v>
      </c>
      <c r="D158" s="1"/>
      <c r="E158" s="23" t="s">
        <v>119</v>
      </c>
      <c r="F158" s="26">
        <v>10</v>
      </c>
      <c r="G158" s="26"/>
      <c r="H158" s="26"/>
    </row>
    <row r="159" spans="1:8" ht="25.5" customHeight="1">
      <c r="A159" s="69" t="s">
        <v>157</v>
      </c>
      <c r="B159" s="1" t="s">
        <v>45</v>
      </c>
      <c r="C159" s="1" t="s">
        <v>120</v>
      </c>
      <c r="D159" s="1" t="s">
        <v>46</v>
      </c>
      <c r="E159" s="23" t="s">
        <v>47</v>
      </c>
      <c r="F159" s="26">
        <v>10</v>
      </c>
      <c r="G159" s="26"/>
      <c r="H159" s="26"/>
    </row>
    <row r="160" spans="1:8" ht="30" customHeight="1">
      <c r="A160" s="69" t="s">
        <v>157</v>
      </c>
      <c r="B160" s="1" t="s">
        <v>45</v>
      </c>
      <c r="C160" s="1" t="s">
        <v>120</v>
      </c>
      <c r="D160" s="1" t="s">
        <v>48</v>
      </c>
      <c r="E160" s="23" t="s">
        <v>49</v>
      </c>
      <c r="F160" s="26">
        <v>10</v>
      </c>
      <c r="G160" s="26"/>
      <c r="H160" s="26"/>
    </row>
    <row r="161" spans="1:8" ht="29.25" customHeight="1">
      <c r="A161" s="69" t="s">
        <v>157</v>
      </c>
      <c r="B161" s="73" t="s">
        <v>210</v>
      </c>
      <c r="C161" s="77"/>
      <c r="D161" s="27"/>
      <c r="E161" s="74" t="s">
        <v>214</v>
      </c>
      <c r="F161" s="75">
        <v>531</v>
      </c>
      <c r="G161" s="26"/>
      <c r="H161" s="26"/>
    </row>
    <row r="162" spans="1:8" ht="84" customHeight="1">
      <c r="A162" s="69" t="s">
        <v>157</v>
      </c>
      <c r="B162" s="73" t="s">
        <v>210</v>
      </c>
      <c r="C162" s="77" t="s">
        <v>79</v>
      </c>
      <c r="D162" s="27"/>
      <c r="E162" s="25" t="s">
        <v>220</v>
      </c>
      <c r="F162" s="78">
        <v>531</v>
      </c>
      <c r="G162" s="26"/>
      <c r="H162" s="26"/>
    </row>
    <row r="163" spans="1:8" ht="96" customHeight="1">
      <c r="A163" s="69" t="s">
        <v>157</v>
      </c>
      <c r="B163" s="73" t="s">
        <v>210</v>
      </c>
      <c r="C163" s="77" t="s">
        <v>98</v>
      </c>
      <c r="D163" s="27"/>
      <c r="E163" s="25" t="s">
        <v>221</v>
      </c>
      <c r="F163" s="78">
        <v>531</v>
      </c>
      <c r="G163" s="26"/>
      <c r="H163" s="26"/>
    </row>
    <row r="164" spans="1:8" ht="64.5" customHeight="1">
      <c r="A164" s="69" t="s">
        <v>157</v>
      </c>
      <c r="B164" s="73" t="s">
        <v>210</v>
      </c>
      <c r="C164" s="77" t="s">
        <v>215</v>
      </c>
      <c r="D164" s="27"/>
      <c r="E164" s="25" t="s">
        <v>216</v>
      </c>
      <c r="F164" s="78">
        <v>531</v>
      </c>
      <c r="G164" s="26"/>
      <c r="H164" s="26"/>
    </row>
    <row r="165" spans="1:8" ht="16.5" customHeight="1">
      <c r="A165" s="69" t="s">
        <v>157</v>
      </c>
      <c r="B165" s="73" t="s">
        <v>210</v>
      </c>
      <c r="C165" s="77" t="s">
        <v>215</v>
      </c>
      <c r="D165" s="27" t="s">
        <v>217</v>
      </c>
      <c r="E165" s="25" t="s">
        <v>218</v>
      </c>
      <c r="F165" s="78">
        <v>531</v>
      </c>
      <c r="G165" s="26"/>
      <c r="H165" s="26"/>
    </row>
    <row r="166" spans="1:8" ht="23.25" customHeight="1">
      <c r="A166" s="69" t="s">
        <v>157</v>
      </c>
      <c r="B166" s="73" t="s">
        <v>210</v>
      </c>
      <c r="C166" s="77" t="s">
        <v>215</v>
      </c>
      <c r="D166" s="27" t="s">
        <v>219</v>
      </c>
      <c r="E166" s="25" t="s">
        <v>218</v>
      </c>
      <c r="F166" s="78">
        <v>531</v>
      </c>
      <c r="G166" s="26"/>
      <c r="H166" s="26"/>
    </row>
    <row r="167" spans="1:8" ht="27" customHeight="1">
      <c r="A167" s="1">
        <v>403</v>
      </c>
      <c r="B167" s="6" t="s">
        <v>50</v>
      </c>
      <c r="C167" s="1"/>
      <c r="D167" s="1"/>
      <c r="E167" s="4" t="s">
        <v>51</v>
      </c>
      <c r="F167" s="49">
        <f>F171+F175</f>
        <v>105.45</v>
      </c>
      <c r="G167" s="13">
        <v>58.6</v>
      </c>
      <c r="H167" s="13">
        <v>58.6</v>
      </c>
    </row>
    <row r="168" spans="1:8" ht="24" customHeight="1">
      <c r="A168" s="1">
        <v>403</v>
      </c>
      <c r="B168" s="1" t="s">
        <v>52</v>
      </c>
      <c r="C168" s="1"/>
      <c r="D168" s="1"/>
      <c r="E168" s="23" t="s">
        <v>53</v>
      </c>
      <c r="F168" s="68">
        <f>F171+F175</f>
        <v>105.45</v>
      </c>
      <c r="G168" s="26">
        <v>58.6</v>
      </c>
      <c r="H168" s="26">
        <v>58.6</v>
      </c>
    </row>
    <row r="169" spans="1:8" ht="78.75" customHeight="1">
      <c r="A169" s="1">
        <v>403</v>
      </c>
      <c r="B169" s="1" t="s">
        <v>52</v>
      </c>
      <c r="C169" s="1" t="s">
        <v>79</v>
      </c>
      <c r="D169" s="1"/>
      <c r="E169" s="23" t="s">
        <v>139</v>
      </c>
      <c r="F169" s="68">
        <f>F168</f>
        <v>105.45</v>
      </c>
      <c r="G169" s="26">
        <v>58.6</v>
      </c>
      <c r="H169" s="26">
        <v>58.6</v>
      </c>
    </row>
    <row r="170" spans="1:8" ht="87.75" customHeight="1">
      <c r="A170" s="1">
        <v>403</v>
      </c>
      <c r="B170" s="1" t="s">
        <v>52</v>
      </c>
      <c r="C170" s="1" t="s">
        <v>98</v>
      </c>
      <c r="D170" s="1"/>
      <c r="E170" s="23" t="s">
        <v>99</v>
      </c>
      <c r="F170" s="68">
        <f>F168</f>
        <v>105.45</v>
      </c>
      <c r="G170" s="26">
        <v>58.6</v>
      </c>
      <c r="H170" s="26">
        <v>58.6</v>
      </c>
    </row>
    <row r="171" spans="1:8" ht="87.75" customHeight="1">
      <c r="A171" s="1" t="s">
        <v>157</v>
      </c>
      <c r="B171" s="1" t="s">
        <v>52</v>
      </c>
      <c r="C171" s="1" t="s">
        <v>193</v>
      </c>
      <c r="D171" s="1"/>
      <c r="E171" s="23" t="s">
        <v>194</v>
      </c>
      <c r="F171" s="26">
        <f>F172+F174</f>
        <v>18.5</v>
      </c>
      <c r="G171" s="26"/>
      <c r="H171" s="26"/>
    </row>
    <row r="172" spans="1:8" ht="39" customHeight="1">
      <c r="A172" s="1" t="s">
        <v>157</v>
      </c>
      <c r="B172" s="1" t="s">
        <v>52</v>
      </c>
      <c r="C172" s="1" t="s">
        <v>193</v>
      </c>
      <c r="D172" s="1" t="s">
        <v>11</v>
      </c>
      <c r="E172" s="23" t="s">
        <v>12</v>
      </c>
      <c r="F172" s="26">
        <v>15</v>
      </c>
      <c r="G172" s="26"/>
      <c r="H172" s="26"/>
    </row>
    <row r="173" spans="1:8" ht="44.25" customHeight="1">
      <c r="A173" s="1" t="s">
        <v>157</v>
      </c>
      <c r="B173" s="1" t="s">
        <v>52</v>
      </c>
      <c r="C173" s="1" t="s">
        <v>193</v>
      </c>
      <c r="D173" s="1" t="s">
        <v>37</v>
      </c>
      <c r="E173" s="23" t="s">
        <v>38</v>
      </c>
      <c r="F173" s="26">
        <v>15</v>
      </c>
      <c r="G173" s="26"/>
      <c r="H173" s="26"/>
    </row>
    <row r="174" spans="1:8" ht="22.5" customHeight="1">
      <c r="A174" s="1" t="s">
        <v>157</v>
      </c>
      <c r="B174" s="1" t="s">
        <v>52</v>
      </c>
      <c r="C174" s="1" t="s">
        <v>193</v>
      </c>
      <c r="D174" s="1" t="s">
        <v>195</v>
      </c>
      <c r="E174" s="23" t="s">
        <v>196</v>
      </c>
      <c r="F174" s="26">
        <v>3.5</v>
      </c>
      <c r="G174" s="26"/>
      <c r="H174" s="26"/>
    </row>
    <row r="175" spans="1:8" ht="53.25" customHeight="1">
      <c r="A175" s="1">
        <v>403</v>
      </c>
      <c r="B175" s="1" t="s">
        <v>52</v>
      </c>
      <c r="C175" s="1" t="s">
        <v>125</v>
      </c>
      <c r="D175" s="1"/>
      <c r="E175" s="23" t="s">
        <v>126</v>
      </c>
      <c r="F175" s="68">
        <v>86.95</v>
      </c>
      <c r="G175" s="26">
        <v>58.6</v>
      </c>
      <c r="H175" s="26">
        <v>58.6</v>
      </c>
    </row>
    <row r="176" spans="1:8" ht="89.25">
      <c r="A176" s="1">
        <v>403</v>
      </c>
      <c r="B176" s="1" t="s">
        <v>52</v>
      </c>
      <c r="C176" s="1" t="s">
        <v>125</v>
      </c>
      <c r="D176" s="1" t="s">
        <v>8</v>
      </c>
      <c r="E176" s="23" t="s">
        <v>84</v>
      </c>
      <c r="F176" s="68">
        <v>86.95</v>
      </c>
      <c r="G176" s="26">
        <v>58.6</v>
      </c>
      <c r="H176" s="26">
        <v>58.6</v>
      </c>
    </row>
    <row r="177" spans="1:8" ht="51">
      <c r="A177" s="1">
        <v>403</v>
      </c>
      <c r="B177" s="1" t="s">
        <v>52</v>
      </c>
      <c r="C177" s="1" t="s">
        <v>125</v>
      </c>
      <c r="D177" s="1" t="s">
        <v>36</v>
      </c>
      <c r="E177" s="23" t="s">
        <v>87</v>
      </c>
      <c r="F177" s="68">
        <v>86.95</v>
      </c>
      <c r="G177" s="26">
        <v>58.6</v>
      </c>
      <c r="H177" s="26">
        <v>58.6</v>
      </c>
    </row>
    <row r="178" spans="1:8" ht="38.25" hidden="1">
      <c r="A178" s="1">
        <v>403</v>
      </c>
      <c r="B178" s="1" t="s">
        <v>52</v>
      </c>
      <c r="C178" s="1" t="s">
        <v>125</v>
      </c>
      <c r="D178" s="1" t="s">
        <v>11</v>
      </c>
      <c r="E178" s="23" t="s">
        <v>12</v>
      </c>
      <c r="F178" s="26"/>
      <c r="G178" s="26"/>
      <c r="H178" s="26"/>
    </row>
    <row r="179" spans="1:8" ht="38.25" hidden="1">
      <c r="A179" s="6">
        <v>403</v>
      </c>
      <c r="B179" s="1" t="s">
        <v>52</v>
      </c>
      <c r="C179" s="1" t="s">
        <v>125</v>
      </c>
      <c r="D179" s="1" t="s">
        <v>37</v>
      </c>
      <c r="E179" s="23" t="s">
        <v>38</v>
      </c>
      <c r="F179" s="26"/>
      <c r="G179" s="26"/>
      <c r="H179" s="26"/>
    </row>
    <row r="180" spans="1:8" ht="71.25">
      <c r="A180" s="6">
        <v>403</v>
      </c>
      <c r="B180" s="6" t="s">
        <v>24</v>
      </c>
      <c r="C180" s="1"/>
      <c r="D180" s="1"/>
      <c r="E180" s="7" t="s">
        <v>25</v>
      </c>
      <c r="F180" s="13">
        <v>711.7</v>
      </c>
      <c r="G180" s="13">
        <v>711.7</v>
      </c>
      <c r="H180" s="13">
        <v>711.7</v>
      </c>
    </row>
    <row r="181" spans="1:8" ht="25.5">
      <c r="A181" s="1">
        <v>403</v>
      </c>
      <c r="B181" s="1" t="s">
        <v>26</v>
      </c>
      <c r="C181" s="1"/>
      <c r="D181" s="1"/>
      <c r="E181" s="23" t="s">
        <v>27</v>
      </c>
      <c r="F181" s="26">
        <v>711.7</v>
      </c>
      <c r="G181" s="26">
        <v>711.7</v>
      </c>
      <c r="H181" s="26">
        <v>711.7</v>
      </c>
    </row>
    <row r="182" spans="1:8" ht="76.5">
      <c r="A182" s="1">
        <v>403</v>
      </c>
      <c r="B182" s="1" t="s">
        <v>26</v>
      </c>
      <c r="C182" s="1" t="s">
        <v>79</v>
      </c>
      <c r="D182" s="1"/>
      <c r="E182" s="23" t="s">
        <v>139</v>
      </c>
      <c r="F182" s="26">
        <v>711.7</v>
      </c>
      <c r="G182" s="26">
        <v>711.7</v>
      </c>
      <c r="H182" s="26">
        <v>711.7</v>
      </c>
    </row>
    <row r="183" spans="1:8" ht="89.25">
      <c r="A183" s="27">
        <v>403</v>
      </c>
      <c r="B183" s="1" t="s">
        <v>26</v>
      </c>
      <c r="C183" s="1" t="s">
        <v>121</v>
      </c>
      <c r="D183" s="1"/>
      <c r="E183" s="23" t="s">
        <v>99</v>
      </c>
      <c r="F183" s="26">
        <v>711.7</v>
      </c>
      <c r="G183" s="26">
        <v>711.7</v>
      </c>
      <c r="H183" s="26">
        <v>711.7</v>
      </c>
    </row>
    <row r="184" spans="1:8" ht="89.25">
      <c r="A184" s="28">
        <v>403</v>
      </c>
      <c r="B184" s="27" t="s">
        <v>26</v>
      </c>
      <c r="C184" s="1" t="s">
        <v>122</v>
      </c>
      <c r="D184" s="1"/>
      <c r="E184" s="25" t="s">
        <v>71</v>
      </c>
      <c r="F184" s="26">
        <v>710.7</v>
      </c>
      <c r="G184" s="26">
        <v>710.7</v>
      </c>
      <c r="H184" s="26">
        <v>710.7</v>
      </c>
    </row>
    <row r="185" spans="1:8" ht="12.75">
      <c r="A185" s="28">
        <v>403</v>
      </c>
      <c r="B185" s="28" t="s">
        <v>26</v>
      </c>
      <c r="C185" s="1" t="s">
        <v>122</v>
      </c>
      <c r="D185" s="1" t="s">
        <v>28</v>
      </c>
      <c r="E185" s="25" t="s">
        <v>29</v>
      </c>
      <c r="F185" s="26">
        <v>710.7</v>
      </c>
      <c r="G185" s="26">
        <v>710.7</v>
      </c>
      <c r="H185" s="26">
        <v>710.7</v>
      </c>
    </row>
    <row r="186" spans="1:8" ht="12.75">
      <c r="A186" s="28">
        <v>403</v>
      </c>
      <c r="B186" s="28" t="s">
        <v>26</v>
      </c>
      <c r="C186" s="1" t="s">
        <v>122</v>
      </c>
      <c r="D186" s="1" t="s">
        <v>41</v>
      </c>
      <c r="E186" s="25" t="s">
        <v>42</v>
      </c>
      <c r="F186" s="26">
        <v>710.7</v>
      </c>
      <c r="G186" s="26">
        <v>710.7</v>
      </c>
      <c r="H186" s="26">
        <v>710.7</v>
      </c>
    </row>
    <row r="187" spans="1:8" ht="89.25">
      <c r="A187" s="28">
        <v>403</v>
      </c>
      <c r="B187" s="28" t="s">
        <v>26</v>
      </c>
      <c r="C187" s="1" t="s">
        <v>123</v>
      </c>
      <c r="D187" s="1"/>
      <c r="E187" s="25" t="s">
        <v>124</v>
      </c>
      <c r="F187" s="26">
        <v>1</v>
      </c>
      <c r="G187" s="26">
        <v>1</v>
      </c>
      <c r="H187" s="26">
        <v>1</v>
      </c>
    </row>
    <row r="188" spans="1:8" ht="12.75">
      <c r="A188" s="28">
        <v>403</v>
      </c>
      <c r="B188" s="28" t="s">
        <v>26</v>
      </c>
      <c r="C188" s="1" t="s">
        <v>123</v>
      </c>
      <c r="D188" s="1" t="s">
        <v>28</v>
      </c>
      <c r="E188" s="25" t="s">
        <v>29</v>
      </c>
      <c r="F188" s="26">
        <v>1</v>
      </c>
      <c r="G188" s="26">
        <v>1</v>
      </c>
      <c r="H188" s="26">
        <v>1</v>
      </c>
    </row>
    <row r="189" spans="1:8" ht="12.75">
      <c r="A189" s="28">
        <v>403</v>
      </c>
      <c r="B189" s="28" t="s">
        <v>26</v>
      </c>
      <c r="C189" s="1" t="s">
        <v>123</v>
      </c>
      <c r="D189" s="1" t="s">
        <v>41</v>
      </c>
      <c r="E189" s="23" t="s">
        <v>42</v>
      </c>
      <c r="F189" s="26">
        <v>1</v>
      </c>
      <c r="G189" s="26">
        <v>1</v>
      </c>
      <c r="H189" s="26">
        <v>1</v>
      </c>
    </row>
  </sheetData>
  <sheetProtection/>
  <mergeCells count="21">
    <mergeCell ref="A7:H7"/>
    <mergeCell ref="A17:H17"/>
    <mergeCell ref="A18:A19"/>
    <mergeCell ref="E11:H11"/>
    <mergeCell ref="B18:B19"/>
    <mergeCell ref="C18:C19"/>
    <mergeCell ref="D18:D19"/>
    <mergeCell ref="E18:E19"/>
    <mergeCell ref="E12:H12"/>
    <mergeCell ref="E14:H14"/>
    <mergeCell ref="C8:H8"/>
    <mergeCell ref="E16:H16"/>
    <mergeCell ref="F18:H18"/>
    <mergeCell ref="A9:H9"/>
    <mergeCell ref="E15:H15"/>
    <mergeCell ref="A5:H5"/>
    <mergeCell ref="A6:H6"/>
    <mergeCell ref="A1:H1"/>
    <mergeCell ref="A2:H2"/>
    <mergeCell ref="A3:H3"/>
    <mergeCell ref="A4:H4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5.57421875" style="17" customWidth="1"/>
    <col min="2" max="2" width="6.7109375" style="18" customWidth="1"/>
    <col min="3" max="3" width="4.140625" style="17" customWidth="1"/>
    <col min="4" max="4" width="50.421875" style="19" customWidth="1"/>
    <col min="5" max="5" width="10.7109375" style="19" customWidth="1"/>
    <col min="6" max="7" width="10.7109375" style="0" customWidth="1"/>
  </cols>
  <sheetData>
    <row r="1" spans="1:7" ht="12.75">
      <c r="A1" s="102" t="s">
        <v>243</v>
      </c>
      <c r="B1" s="102"/>
      <c r="C1" s="102"/>
      <c r="D1" s="102"/>
      <c r="E1" s="102"/>
      <c r="F1" s="102"/>
      <c r="G1" s="102"/>
    </row>
    <row r="2" spans="1:7" ht="12.75">
      <c r="A2" s="85" t="s">
        <v>161</v>
      </c>
      <c r="B2" s="85"/>
      <c r="C2" s="85"/>
      <c r="D2" s="85"/>
      <c r="E2" s="85"/>
      <c r="F2" s="85"/>
      <c r="G2" s="85"/>
    </row>
    <row r="3" spans="1:7" ht="12.75">
      <c r="A3" s="85" t="s">
        <v>166</v>
      </c>
      <c r="B3" s="85"/>
      <c r="C3" s="85"/>
      <c r="D3" s="85"/>
      <c r="E3" s="85"/>
      <c r="F3" s="85"/>
      <c r="G3" s="85"/>
    </row>
    <row r="4" spans="1:7" ht="12.75">
      <c r="A4" s="85" t="s">
        <v>162</v>
      </c>
      <c r="B4" s="85"/>
      <c r="C4" s="85"/>
      <c r="D4" s="85"/>
      <c r="E4" s="85"/>
      <c r="F4" s="85"/>
      <c r="G4" s="85"/>
    </row>
    <row r="5" spans="1:7" ht="12.75">
      <c r="A5" s="85" t="s">
        <v>170</v>
      </c>
      <c r="B5" s="85"/>
      <c r="C5" s="85"/>
      <c r="D5" s="85"/>
      <c r="E5" s="85"/>
      <c r="F5" s="85"/>
      <c r="G5" s="85"/>
    </row>
    <row r="6" spans="1:7" ht="12.75">
      <c r="A6" s="85" t="s">
        <v>168</v>
      </c>
      <c r="B6" s="85"/>
      <c r="C6" s="85"/>
      <c r="D6" s="85"/>
      <c r="E6" s="85"/>
      <c r="F6" s="85"/>
      <c r="G6" s="85"/>
    </row>
    <row r="7" spans="1:7" ht="12.75">
      <c r="A7" s="85" t="s">
        <v>165</v>
      </c>
      <c r="B7" s="85"/>
      <c r="C7" s="85"/>
      <c r="D7" s="85"/>
      <c r="E7" s="85"/>
      <c r="F7" s="85"/>
      <c r="G7" s="85"/>
    </row>
    <row r="8" spans="1:7" ht="12.75">
      <c r="A8" s="56"/>
      <c r="B8" s="56"/>
      <c r="C8" s="56"/>
      <c r="D8" s="85" t="s">
        <v>164</v>
      </c>
      <c r="E8" s="85"/>
      <c r="F8" s="85"/>
      <c r="G8" s="85"/>
    </row>
    <row r="9" spans="1:7" ht="12.75">
      <c r="A9" s="85" t="s">
        <v>233</v>
      </c>
      <c r="B9" s="85"/>
      <c r="C9" s="85"/>
      <c r="D9" s="85"/>
      <c r="E9" s="85"/>
      <c r="F9" s="85"/>
      <c r="G9" s="85"/>
    </row>
    <row r="11" spans="4:7" ht="12.75">
      <c r="D11" s="120" t="s">
        <v>132</v>
      </c>
      <c r="E11" s="120"/>
      <c r="F11" s="120"/>
      <c r="G11" s="120"/>
    </row>
    <row r="12" spans="4:7" ht="12.75">
      <c r="D12" s="86" t="s">
        <v>152</v>
      </c>
      <c r="E12" s="86"/>
      <c r="F12" s="86"/>
      <c r="G12" s="86"/>
    </row>
    <row r="13" spans="1:7" ht="12.75">
      <c r="A13" s="20"/>
      <c r="B13" s="21"/>
      <c r="C13" s="20"/>
      <c r="D13" s="86" t="s">
        <v>158</v>
      </c>
      <c r="E13" s="86"/>
      <c r="F13" s="86"/>
      <c r="G13" s="86"/>
    </row>
    <row r="14" spans="1:7" ht="12.75">
      <c r="A14" s="20"/>
      <c r="B14" s="21"/>
      <c r="C14" s="20"/>
      <c r="D14" s="86" t="s">
        <v>70</v>
      </c>
      <c r="E14" s="86"/>
      <c r="F14" s="86"/>
      <c r="G14" s="86"/>
    </row>
    <row r="15" spans="1:7" ht="12.75">
      <c r="A15" s="20"/>
      <c r="B15" s="21"/>
      <c r="C15" s="20"/>
      <c r="D15" s="86" t="s">
        <v>143</v>
      </c>
      <c r="E15" s="86"/>
      <c r="F15" s="86"/>
      <c r="G15" s="86"/>
    </row>
    <row r="16" spans="1:7" ht="12.75">
      <c r="A16" s="20"/>
      <c r="B16" s="21"/>
      <c r="C16" s="20"/>
      <c r="D16" s="86" t="s">
        <v>144</v>
      </c>
      <c r="E16" s="86"/>
      <c r="F16" s="86"/>
      <c r="G16" s="86"/>
    </row>
    <row r="17" spans="1:7" ht="62.25" customHeight="1">
      <c r="A17" s="119" t="s">
        <v>229</v>
      </c>
      <c r="B17" s="119"/>
      <c r="C17" s="119"/>
      <c r="D17" s="119"/>
      <c r="E17" s="119"/>
      <c r="F17" s="119"/>
      <c r="G17" s="119"/>
    </row>
    <row r="18" spans="1:7" ht="3" customHeight="1">
      <c r="A18" s="119"/>
      <c r="B18" s="119"/>
      <c r="C18" s="119"/>
      <c r="D18" s="119"/>
      <c r="E18" s="119"/>
      <c r="F18" s="119"/>
      <c r="G18" s="119"/>
    </row>
    <row r="19" spans="1:7" ht="16.5" customHeight="1">
      <c r="A19" s="99" t="s">
        <v>1</v>
      </c>
      <c r="B19" s="117" t="s">
        <v>2</v>
      </c>
      <c r="C19" s="99" t="s">
        <v>3</v>
      </c>
      <c r="D19" s="99" t="s">
        <v>4</v>
      </c>
      <c r="E19" s="103" t="s">
        <v>136</v>
      </c>
      <c r="F19" s="104"/>
      <c r="G19" s="105"/>
    </row>
    <row r="20" spans="1:7" ht="27.75" customHeight="1">
      <c r="A20" s="100"/>
      <c r="B20" s="122"/>
      <c r="C20" s="100"/>
      <c r="D20" s="100"/>
      <c r="E20" s="36" t="s">
        <v>148</v>
      </c>
      <c r="F20" s="36" t="s">
        <v>137</v>
      </c>
      <c r="G20" s="47" t="s">
        <v>138</v>
      </c>
    </row>
    <row r="21" spans="1:7" ht="18" customHeight="1">
      <c r="A21" s="1"/>
      <c r="B21" s="1"/>
      <c r="C21" s="1"/>
      <c r="D21" s="2" t="s">
        <v>56</v>
      </c>
      <c r="E21" s="49">
        <f>E22+E27+E34</f>
        <v>7114.81</v>
      </c>
      <c r="F21" s="16">
        <f>F22+F27+F34</f>
        <v>5849.650000000001</v>
      </c>
      <c r="G21" s="16">
        <f>G22+G27+G34</f>
        <v>5833.85</v>
      </c>
    </row>
    <row r="22" spans="1:7" ht="53.25" customHeight="1">
      <c r="A22" s="36">
        <v>21</v>
      </c>
      <c r="B22" s="34"/>
      <c r="C22" s="36"/>
      <c r="D22" s="33" t="s">
        <v>133</v>
      </c>
      <c r="E22" s="70">
        <f>E23+E25</f>
        <v>6099.1</v>
      </c>
      <c r="F22" s="35">
        <f>F23+F25</f>
        <v>5454.05</v>
      </c>
      <c r="G22" s="35">
        <f>G23+G25</f>
        <v>5438.25</v>
      </c>
    </row>
    <row r="23" spans="1:7" ht="57.75" customHeight="1">
      <c r="A23" s="37">
        <v>21</v>
      </c>
      <c r="B23" s="1" t="s">
        <v>57</v>
      </c>
      <c r="C23" s="37"/>
      <c r="D23" s="31" t="s">
        <v>134</v>
      </c>
      <c r="E23" s="32">
        <v>4520.8</v>
      </c>
      <c r="F23" s="32">
        <v>3890.75</v>
      </c>
      <c r="G23" s="32">
        <v>3890.75</v>
      </c>
    </row>
    <row r="24" spans="1:7" ht="27" customHeight="1">
      <c r="A24" s="37">
        <v>21</v>
      </c>
      <c r="B24" s="1" t="s">
        <v>57</v>
      </c>
      <c r="C24" s="37">
        <v>403</v>
      </c>
      <c r="D24" s="31" t="s">
        <v>60</v>
      </c>
      <c r="E24" s="32">
        <v>4520.8</v>
      </c>
      <c r="F24" s="32">
        <v>3890.75</v>
      </c>
      <c r="G24" s="32">
        <v>3890.75</v>
      </c>
    </row>
    <row r="25" spans="1:7" ht="14.25" customHeight="1">
      <c r="A25" s="37">
        <v>21</v>
      </c>
      <c r="B25" s="1" t="s">
        <v>58</v>
      </c>
      <c r="C25" s="37"/>
      <c r="D25" s="31" t="s">
        <v>55</v>
      </c>
      <c r="E25" s="26">
        <v>1578.3</v>
      </c>
      <c r="F25" s="26">
        <v>1563.3</v>
      </c>
      <c r="G25" s="26">
        <v>1547.5</v>
      </c>
    </row>
    <row r="26" spans="1:7" ht="26.25" customHeight="1">
      <c r="A26" s="37">
        <v>21</v>
      </c>
      <c r="B26" s="1" t="s">
        <v>58</v>
      </c>
      <c r="C26" s="37">
        <v>403</v>
      </c>
      <c r="D26" s="31" t="s">
        <v>60</v>
      </c>
      <c r="E26" s="26">
        <v>1578.3</v>
      </c>
      <c r="F26" s="26">
        <v>1563.3</v>
      </c>
      <c r="G26" s="26">
        <v>1547.5</v>
      </c>
    </row>
    <row r="27" spans="1:7" ht="54.75" customHeight="1">
      <c r="A27" s="36">
        <v>22</v>
      </c>
      <c r="B27" s="34"/>
      <c r="C27" s="36"/>
      <c r="D27" s="33" t="s">
        <v>135</v>
      </c>
      <c r="E27" s="70">
        <f>E28+E30+E32</f>
        <v>1014.7099999999999</v>
      </c>
      <c r="F27" s="35">
        <f>F32</f>
        <v>394.6</v>
      </c>
      <c r="G27" s="35">
        <f>G32</f>
        <v>394.6</v>
      </c>
    </row>
    <row r="28" spans="1:7" ht="43.5" customHeight="1">
      <c r="A28" s="37">
        <v>22</v>
      </c>
      <c r="B28" s="1" t="s">
        <v>57</v>
      </c>
      <c r="C28" s="37"/>
      <c r="D28" s="31" t="s">
        <v>203</v>
      </c>
      <c r="E28" s="68">
        <v>151.26</v>
      </c>
      <c r="F28" s="35"/>
      <c r="G28" s="35"/>
    </row>
    <row r="29" spans="1:7" ht="27" customHeight="1">
      <c r="A29" s="37">
        <v>22</v>
      </c>
      <c r="B29" s="1" t="s">
        <v>57</v>
      </c>
      <c r="C29" s="37">
        <v>403</v>
      </c>
      <c r="D29" s="31" t="s">
        <v>60</v>
      </c>
      <c r="E29" s="68">
        <v>151.26</v>
      </c>
      <c r="F29" s="35"/>
      <c r="G29" s="35"/>
    </row>
    <row r="30" spans="1:7" ht="66" customHeight="1">
      <c r="A30" s="37">
        <v>22</v>
      </c>
      <c r="B30" s="1" t="s">
        <v>204</v>
      </c>
      <c r="C30" s="37"/>
      <c r="D30" s="31" t="s">
        <v>205</v>
      </c>
      <c r="E30" s="68">
        <v>111.41</v>
      </c>
      <c r="F30" s="35"/>
      <c r="G30" s="35"/>
    </row>
    <row r="31" spans="1:7" ht="26.25" customHeight="1">
      <c r="A31" s="37">
        <v>22</v>
      </c>
      <c r="B31" s="1" t="s">
        <v>204</v>
      </c>
      <c r="C31" s="37">
        <v>403</v>
      </c>
      <c r="D31" s="31" t="s">
        <v>60</v>
      </c>
      <c r="E31" s="68">
        <v>111.41</v>
      </c>
      <c r="F31" s="35"/>
      <c r="G31" s="35"/>
    </row>
    <row r="32" spans="1:7" ht="38.25">
      <c r="A32" s="37">
        <v>22</v>
      </c>
      <c r="B32" s="1" t="s">
        <v>59</v>
      </c>
      <c r="C32" s="37"/>
      <c r="D32" s="31" t="s">
        <v>128</v>
      </c>
      <c r="E32" s="68">
        <v>752.04</v>
      </c>
      <c r="F32" s="26">
        <v>394.6</v>
      </c>
      <c r="G32" s="26">
        <v>394.6</v>
      </c>
    </row>
    <row r="33" spans="1:7" ht="22.5" customHeight="1">
      <c r="A33" s="37">
        <v>22</v>
      </c>
      <c r="B33" s="1" t="s">
        <v>59</v>
      </c>
      <c r="C33" s="37">
        <v>403</v>
      </c>
      <c r="D33" s="31" t="s">
        <v>60</v>
      </c>
      <c r="E33" s="68">
        <v>752.04</v>
      </c>
      <c r="F33" s="26">
        <v>394.6</v>
      </c>
      <c r="G33" s="26">
        <v>394.6</v>
      </c>
    </row>
    <row r="34" spans="1:7" ht="14.25" customHeight="1">
      <c r="A34" s="36">
        <v>99</v>
      </c>
      <c r="B34" s="34" t="s">
        <v>129</v>
      </c>
      <c r="C34" s="36"/>
      <c r="D34" s="33" t="s">
        <v>75</v>
      </c>
      <c r="E34" s="35">
        <v>1</v>
      </c>
      <c r="F34" s="35">
        <v>1</v>
      </c>
      <c r="G34" s="35">
        <v>1</v>
      </c>
    </row>
    <row r="35" spans="1:7" ht="21.75" customHeight="1">
      <c r="A35" s="38"/>
      <c r="B35" s="28"/>
      <c r="C35" s="37">
        <v>403</v>
      </c>
      <c r="D35" s="31" t="s">
        <v>60</v>
      </c>
      <c r="E35" s="26">
        <v>1</v>
      </c>
      <c r="F35" s="26">
        <v>1</v>
      </c>
      <c r="G35" s="26">
        <v>1</v>
      </c>
    </row>
  </sheetData>
  <sheetProtection/>
  <mergeCells count="21">
    <mergeCell ref="A9:G9"/>
    <mergeCell ref="D11:G11"/>
    <mergeCell ref="D12:G12"/>
    <mergeCell ref="D13:G13"/>
    <mergeCell ref="A5:G5"/>
    <mergeCell ref="A6:G6"/>
    <mergeCell ref="A7:G7"/>
    <mergeCell ref="D8:G8"/>
    <mergeCell ref="A1:G1"/>
    <mergeCell ref="A2:G2"/>
    <mergeCell ref="A3:G3"/>
    <mergeCell ref="A4:G4"/>
    <mergeCell ref="A17:G18"/>
    <mergeCell ref="D14:G14"/>
    <mergeCell ref="D15:G15"/>
    <mergeCell ref="D16:G16"/>
    <mergeCell ref="E19:G19"/>
    <mergeCell ref="A19:A20"/>
    <mergeCell ref="B19:B20"/>
    <mergeCell ref="C19:C20"/>
    <mergeCell ref="D19:D20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24.421875" style="0" customWidth="1"/>
    <col min="2" max="2" width="13.28125" style="0" customWidth="1"/>
    <col min="3" max="5" width="10.28125" style="0" customWidth="1"/>
    <col min="6" max="6" width="10.140625" style="0" customWidth="1"/>
    <col min="9" max="9" width="41.28125" style="0" customWidth="1"/>
  </cols>
  <sheetData>
    <row r="1" spans="1:9" ht="12.75">
      <c r="A1" s="10"/>
      <c r="B1" s="10"/>
      <c r="C1" s="10"/>
      <c r="D1" s="10"/>
      <c r="E1" s="10"/>
      <c r="F1" s="10"/>
      <c r="G1" s="86" t="s">
        <v>209</v>
      </c>
      <c r="H1" s="86"/>
      <c r="I1" s="86"/>
    </row>
    <row r="2" spans="1:9" ht="15.75" customHeight="1">
      <c r="A2" s="10"/>
      <c r="B2" s="10"/>
      <c r="C2" s="10"/>
      <c r="D2" s="10"/>
      <c r="E2" s="10"/>
      <c r="F2" s="86" t="s">
        <v>152</v>
      </c>
      <c r="G2" s="86"/>
      <c r="H2" s="86"/>
      <c r="I2" s="86"/>
    </row>
    <row r="3" spans="1:9" ht="15.75" customHeight="1">
      <c r="A3" s="10"/>
      <c r="B3" s="10"/>
      <c r="C3" s="10"/>
      <c r="D3" s="10"/>
      <c r="E3" s="10"/>
      <c r="F3" s="86" t="s">
        <v>206</v>
      </c>
      <c r="G3" s="86"/>
      <c r="H3" s="86"/>
      <c r="I3" s="86"/>
    </row>
    <row r="4" spans="1:9" ht="15.75" customHeight="1">
      <c r="A4" s="10"/>
      <c r="B4" s="10"/>
      <c r="C4" s="10"/>
      <c r="D4" s="10"/>
      <c r="E4" s="10"/>
      <c r="F4" s="86" t="s">
        <v>70</v>
      </c>
      <c r="G4" s="86"/>
      <c r="H4" s="86"/>
      <c r="I4" s="86"/>
    </row>
    <row r="5" spans="1:9" ht="15.75" customHeight="1">
      <c r="A5" s="10"/>
      <c r="B5" s="10"/>
      <c r="C5" s="10"/>
      <c r="D5" s="10"/>
      <c r="E5" s="10"/>
      <c r="F5" s="86" t="s">
        <v>207</v>
      </c>
      <c r="G5" s="86"/>
      <c r="H5" s="86"/>
      <c r="I5" s="86"/>
    </row>
    <row r="6" spans="1:9" ht="15.75" customHeight="1">
      <c r="A6" s="10"/>
      <c r="B6" s="10"/>
      <c r="C6" s="10"/>
      <c r="D6" s="10"/>
      <c r="E6" s="10"/>
      <c r="F6" s="86" t="s">
        <v>144</v>
      </c>
      <c r="G6" s="86"/>
      <c r="H6" s="86"/>
      <c r="I6" s="86"/>
    </row>
    <row r="7" spans="1:9" ht="15.75" customHeight="1">
      <c r="A7" s="10"/>
      <c r="B7" s="10"/>
      <c r="C7" s="10"/>
      <c r="D7" s="10"/>
      <c r="E7" s="10"/>
      <c r="F7" s="10"/>
      <c r="G7" s="86" t="s">
        <v>208</v>
      </c>
      <c r="H7" s="86"/>
      <c r="I7" s="86"/>
    </row>
    <row r="8" spans="1:9" ht="66.75" customHeight="1">
      <c r="A8" s="10"/>
      <c r="B8" s="123" t="s">
        <v>151</v>
      </c>
      <c r="C8" s="123"/>
      <c r="D8" s="123"/>
      <c r="E8" s="123"/>
      <c r="F8" s="123"/>
      <c r="G8" s="123"/>
      <c r="H8" s="123"/>
      <c r="I8" s="51"/>
    </row>
    <row r="9" spans="1:9" ht="12.75">
      <c r="A9" s="10"/>
      <c r="B9" s="10"/>
      <c r="C9" s="10"/>
      <c r="D9" s="10"/>
      <c r="E9" s="10"/>
      <c r="F9" s="10"/>
      <c r="G9" s="10"/>
      <c r="H9" s="10"/>
      <c r="I9" s="10"/>
    </row>
    <row r="10" spans="1:9" ht="12.7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124" t="s">
        <v>61</v>
      </c>
      <c r="B11" s="52"/>
      <c r="C11" s="131" t="s">
        <v>145</v>
      </c>
      <c r="D11" s="132"/>
      <c r="E11" s="133"/>
      <c r="F11" s="125" t="s">
        <v>62</v>
      </c>
      <c r="G11" s="126"/>
      <c r="H11" s="126"/>
      <c r="I11" s="127"/>
    </row>
    <row r="12" spans="1:9" ht="30.75" customHeight="1">
      <c r="A12" s="124"/>
      <c r="B12" s="53" t="s">
        <v>63</v>
      </c>
      <c r="C12" s="134"/>
      <c r="D12" s="135"/>
      <c r="E12" s="136"/>
      <c r="F12" s="128"/>
      <c r="G12" s="129"/>
      <c r="H12" s="129"/>
      <c r="I12" s="130"/>
    </row>
    <row r="13" spans="1:9" ht="23.25" customHeight="1">
      <c r="A13" s="124"/>
      <c r="B13" s="37" t="s">
        <v>64</v>
      </c>
      <c r="C13" s="37" t="s">
        <v>149</v>
      </c>
      <c r="D13" s="37" t="s">
        <v>146</v>
      </c>
      <c r="E13" s="37" t="s">
        <v>147</v>
      </c>
      <c r="F13" s="38" t="s">
        <v>65</v>
      </c>
      <c r="G13" s="38" t="s">
        <v>66</v>
      </c>
      <c r="H13" s="38" t="s">
        <v>67</v>
      </c>
      <c r="I13" s="32" t="s">
        <v>4</v>
      </c>
    </row>
    <row r="14" spans="1:9" ht="76.5">
      <c r="A14" s="31" t="s">
        <v>68</v>
      </c>
      <c r="B14" s="31" t="s">
        <v>120</v>
      </c>
      <c r="C14" s="54">
        <v>10</v>
      </c>
      <c r="D14" s="54">
        <v>0</v>
      </c>
      <c r="E14" s="54">
        <v>0</v>
      </c>
      <c r="F14" s="31" t="s">
        <v>69</v>
      </c>
      <c r="G14" s="71">
        <v>40810</v>
      </c>
      <c r="H14" s="37">
        <v>15</v>
      </c>
      <c r="I14" s="31" t="s">
        <v>150</v>
      </c>
    </row>
  </sheetData>
  <sheetProtection/>
  <mergeCells count="11">
    <mergeCell ref="B8:H8"/>
    <mergeCell ref="A11:A13"/>
    <mergeCell ref="F11:I12"/>
    <mergeCell ref="C11:E12"/>
    <mergeCell ref="G7:I7"/>
    <mergeCell ref="G1:I1"/>
    <mergeCell ref="F2:I2"/>
    <mergeCell ref="F3:I3"/>
    <mergeCell ref="F4:I4"/>
    <mergeCell ref="F5:I5"/>
    <mergeCell ref="F6:I6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2017-05-30T09:20:24Z</cp:lastPrinted>
  <dcterms:created xsi:type="dcterms:W3CDTF">1996-10-08T23:32:33Z</dcterms:created>
  <dcterms:modified xsi:type="dcterms:W3CDTF">2017-05-30T09:21:59Z</dcterms:modified>
  <cp:category/>
  <cp:version/>
  <cp:contentType/>
  <cp:contentStatus/>
</cp:coreProperties>
</file>