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Лист1!$9:$11</definedName>
  </definedNames>
  <calcPr calcId="114210" fullCalcOnLoad="1"/>
</workbook>
</file>

<file path=xl/calcChain.xml><?xml version="1.0" encoding="utf-8"?>
<calcChain xmlns="http://schemas.openxmlformats.org/spreadsheetml/2006/main">
  <c r="E12" i="1"/>
  <c r="E13"/>
  <c r="E14"/>
  <c r="E48"/>
  <c r="E67"/>
  <c r="E56"/>
  <c r="E49"/>
  <c r="E43"/>
  <c r="D13"/>
  <c r="D14"/>
  <c r="D43"/>
  <c r="D67"/>
  <c r="D56"/>
  <c r="D49"/>
  <c r="D48"/>
  <c r="D12"/>
</calcChain>
</file>

<file path=xl/sharedStrings.xml><?xml version="1.0" encoding="utf-8"?>
<sst xmlns="http://schemas.openxmlformats.org/spreadsheetml/2006/main" count="85" uniqueCount="54">
  <si>
    <t xml:space="preserve">                      к решению Совета Депутатов</t>
  </si>
  <si>
    <t xml:space="preserve">                      Ильинского сельского поселения</t>
  </si>
  <si>
    <t>КЦСР</t>
  </si>
  <si>
    <t>ППП</t>
  </si>
  <si>
    <t>Наименование</t>
  </si>
  <si>
    <t>Всего</t>
  </si>
  <si>
    <t>Муниципальная программа  "Повышение эффективности муниципального управления в Ильинском сельском поселении Западнодвинского района Тверской области" на 2015-2017 годы.</t>
  </si>
  <si>
    <t>Подпрограмма 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</t>
  </si>
  <si>
    <t>Защита населения и территории от чрезвычайных ситуаций природного и техногенного характера, гражданская оборона</t>
  </si>
  <si>
    <t>Ильинское сельское поселение Западнодвинского района Тверской области</t>
  </si>
  <si>
    <t>Финансовое обеспечение структурного подразделения "Спортзал"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</si>
  <si>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</si>
  <si>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</si>
  <si>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</si>
  <si>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</si>
  <si>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«Культура»</t>
  </si>
  <si>
    <t>Финансовое обеспечение выплат ежемесячной доплаты к государственной пенсии лицам, замещающим муниципальные должности и должности муниципальной службы.</t>
  </si>
  <si>
    <t>Обеспечивающая подпрограмма</t>
  </si>
  <si>
    <t>Глава местной администрации (исполнительно-распорядительного органа муниципального образования), работающий по контракту</t>
  </si>
  <si>
    <t>Финансовое обеспечение расходов по центральному аппарату муниципального образования</t>
  </si>
  <si>
    <t>Муниципальная пограмма "Развитие жилищно-коммунального хозяйства в Ильинском сельском поселении  Западнодвинского района Тверской области на 2015 - 2017 годы.</t>
  </si>
  <si>
    <t>Подпрограмма 1 Улучшение условий проживания граждан Ильинского сельского поселения в существующем жилищном фонде</t>
  </si>
  <si>
    <t>Содержание в надлежащем сосотоянии многоквартирных жилых домов, находящихся в муниципальной собственности поселения.</t>
  </si>
  <si>
    <t xml:space="preserve">Подпрограмма 2 Повышение надежности и эффективности функционирования объектов коммунальногохозяйства Ильинского сельского поселения Западнодвинского района Тверской области </t>
  </si>
  <si>
    <t>Финансовое обеспечение по содержанию и проведению ремонтных работ сетей водопотребления и водоотведения</t>
  </si>
  <si>
    <t>Финансовое обеспечение работ по строительсьву новых и содержанию в надлежащем состоянии колодцев в поселении.</t>
  </si>
  <si>
    <t>Подпрограмма 3 "Организация благоустройства территории городского поселения город Западная Двина Западнодвинского района Тверской области</t>
  </si>
  <si>
    <t>Уличное освещение</t>
  </si>
  <si>
    <t>Финансовое обеспечение на развитеие и содержание сетей уличного освещения в границах поселения</t>
  </si>
  <si>
    <t>Финансовое обеспечение мероприятий по благоустройству территории  поселения</t>
  </si>
  <si>
    <t>Финансовое обеспечение мероприятий по вывозу мусора в поселении и ТБО от частного сектора с дальнейшей утилизацией.</t>
  </si>
  <si>
    <t>Обеспечение первичных мер пожарной безопасности</t>
  </si>
  <si>
    <t>Финансовое обеспечение по оплате взносов  на капитальный ремонт муниципального жилищного фонда.</t>
  </si>
  <si>
    <t>Финансовое обеспечение по сносу аварийного жилищного фонда ихозяйственных построек на территории поселения</t>
  </si>
  <si>
    <t>Расходы на реализацию программ по поддержке местных инициатив за счет стредств местного бюджета, поступлений от юридических лиц и вкладов граждан</t>
  </si>
  <si>
    <t>Финансовое обеспечение мероприятий по содержанию мест гражданских захоронений</t>
  </si>
  <si>
    <t>Субсидии на проведение работ по восстановлению воинских захоронений (обл.б)</t>
  </si>
  <si>
    <t>Организация проведения мероприятий, направленных на патриотическое воспитание молодежи поселения</t>
  </si>
  <si>
    <t>Финансовое обеспечение мероприятий по восстановлению воинских захоронений</t>
  </si>
  <si>
    <t>Финансовое обеспечение софинансирования капитальных вложений в объекты государственной (муниципальной) собственности</t>
  </si>
  <si>
    <t>Расходы на реализацию программ по поддержке местных инициатив за счет субсидий из областного бюджета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</si>
  <si>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</t>
  </si>
  <si>
    <t>Работы по межеванию участков, кадастровые работы по землеустройству и землепользованию на территории поселения</t>
  </si>
  <si>
    <t>субсидии на приобретение жилых помещений для малоимущих многодетных семей, нуждающихся в улучшении жилищных условий</t>
  </si>
  <si>
    <t>Расходы органам местного самоуправления поселения на осуществление  по первичному воинскому учету на территориях, где отсутствуют военные комиссариаты  за счет средств поселения</t>
  </si>
  <si>
    <t>2220102</t>
  </si>
  <si>
    <t>Финансовое обеспечение по содержанию и проведению ремонтных работ тепловых сетей</t>
  </si>
  <si>
    <t>Утверждено</t>
  </si>
  <si>
    <t>Исполнено</t>
  </si>
  <si>
    <t xml:space="preserve">                      "Об исполнении бюджета Ильинского сельского поселения</t>
  </si>
  <si>
    <t xml:space="preserve">                     Западнодвинского района Тверской области за  2015 год</t>
  </si>
  <si>
    <t>Распределение бюджетных ассигнований по целевым статьям (муниципальным программам Ильинского сельского поселения Западнодвинского района Тверской области) и главным распорядителям средств бюджета поселения за 2015 год.</t>
  </si>
  <si>
    <t xml:space="preserve">                      Приложение №7</t>
  </si>
  <si>
    <t xml:space="preserve">                      от 13 мая 2016 г.  № 13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</si>
</sst>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49" fontId="4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/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16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workbookViewId="0">
      <selection activeCell="D9" sqref="D9:D11"/>
    </sheetView>
  </sheetViews>
  <sheetFormatPr defaultRowHeight="15"/>
  <cols>
    <col min="1" max="1" width="10.7109375" style="1" customWidth="1"/>
    <col min="2" max="2" width="7.42578125" style="1" customWidth="1"/>
    <col min="3" max="3" width="36.85546875" customWidth="1"/>
    <col min="4" max="4" width="16.28515625" customWidth="1"/>
    <col min="5" max="5" width="14.7109375" customWidth="1"/>
  </cols>
  <sheetData>
    <row r="1" spans="1:5">
      <c r="A1" s="4"/>
      <c r="B1" s="4"/>
      <c r="C1" s="21" t="s">
        <v>52</v>
      </c>
      <c r="D1" s="21"/>
      <c r="E1" s="21"/>
    </row>
    <row r="2" spans="1:5">
      <c r="A2" s="4"/>
      <c r="B2" s="4"/>
      <c r="C2" s="19" t="s">
        <v>0</v>
      </c>
      <c r="D2" s="19"/>
      <c r="E2" s="19"/>
    </row>
    <row r="3" spans="1:5">
      <c r="A3" s="4"/>
      <c r="B3" s="4"/>
      <c r="C3" s="19" t="s">
        <v>1</v>
      </c>
      <c r="D3" s="19"/>
      <c r="E3" s="19"/>
    </row>
    <row r="4" spans="1:5">
      <c r="A4" s="4"/>
      <c r="B4" s="4"/>
      <c r="C4" s="19" t="s">
        <v>49</v>
      </c>
      <c r="D4" s="19"/>
      <c r="E4" s="19"/>
    </row>
    <row r="5" spans="1:5">
      <c r="A5" s="4"/>
      <c r="B5" s="4"/>
      <c r="C5" s="19" t="s">
        <v>50</v>
      </c>
      <c r="D5" s="19"/>
      <c r="E5" s="19"/>
    </row>
    <row r="6" spans="1:5">
      <c r="A6" s="4"/>
      <c r="B6" s="4"/>
      <c r="C6" s="19" t="s">
        <v>53</v>
      </c>
      <c r="D6" s="19"/>
      <c r="E6" s="19"/>
    </row>
    <row r="7" spans="1:5" ht="70.5" customHeight="1">
      <c r="A7" s="22" t="s">
        <v>51</v>
      </c>
      <c r="B7" s="22"/>
      <c r="C7" s="22"/>
      <c r="D7" s="22"/>
      <c r="E7" s="22"/>
    </row>
    <row r="8" spans="1:5">
      <c r="A8" s="4"/>
      <c r="B8" s="4"/>
      <c r="C8" s="5"/>
      <c r="D8" s="5"/>
      <c r="E8" s="5"/>
    </row>
    <row r="9" spans="1:5" s="2" customFormat="1" ht="30" customHeight="1">
      <c r="A9" s="20" t="s">
        <v>2</v>
      </c>
      <c r="B9" s="20" t="s">
        <v>3</v>
      </c>
      <c r="C9" s="20" t="s">
        <v>4</v>
      </c>
      <c r="D9" s="18" t="s">
        <v>47</v>
      </c>
      <c r="E9" s="18" t="s">
        <v>48</v>
      </c>
    </row>
    <row r="10" spans="1:5" ht="14.25" customHeight="1">
      <c r="A10" s="20"/>
      <c r="B10" s="20"/>
      <c r="C10" s="20"/>
      <c r="D10" s="18"/>
      <c r="E10" s="18"/>
    </row>
    <row r="11" spans="1:5" s="3" customFormat="1" ht="7.5" hidden="1" customHeight="1">
      <c r="A11" s="20"/>
      <c r="B11" s="20"/>
      <c r="C11" s="20"/>
      <c r="D11" s="18"/>
      <c r="E11" s="18"/>
    </row>
    <row r="12" spans="1:5" s="3" customFormat="1" ht="23.25" customHeight="1">
      <c r="A12" s="6"/>
      <c r="B12" s="6"/>
      <c r="C12" s="7" t="s">
        <v>5</v>
      </c>
      <c r="D12" s="7">
        <f>D13+D48</f>
        <v>9588.02</v>
      </c>
      <c r="E12" s="7">
        <f>E13+E48</f>
        <v>8813.7400000000016</v>
      </c>
    </row>
    <row r="13" spans="1:5" ht="101.25" customHeight="1">
      <c r="A13" s="6">
        <v>2100000</v>
      </c>
      <c r="B13" s="6"/>
      <c r="C13" s="8" t="s">
        <v>6</v>
      </c>
      <c r="D13" s="17">
        <f>D14+D43</f>
        <v>6156.4299999999994</v>
      </c>
      <c r="E13" s="7">
        <f>E14+E43</f>
        <v>5831.7400000000007</v>
      </c>
    </row>
    <row r="14" spans="1:5" ht="119.25" customHeight="1">
      <c r="A14" s="9">
        <v>2110000</v>
      </c>
      <c r="B14" s="9"/>
      <c r="C14" s="10" t="s">
        <v>7</v>
      </c>
      <c r="D14" s="11">
        <f>D17+D19+D21+D23+D25+D27+D29+D33+D35+D37+D39+D41+D31+D15</f>
        <v>4288.7299999999996</v>
      </c>
      <c r="E14" s="11">
        <f>E15+E17+E19+E21+E23+E25+E27+E29+E31+E33+E35+E37+E39+E41</f>
        <v>4203.8700000000008</v>
      </c>
    </row>
    <row r="15" spans="1:5" ht="104.25" customHeight="1">
      <c r="A15" s="9">
        <v>2110118</v>
      </c>
      <c r="B15" s="9"/>
      <c r="C15" s="13" t="s">
        <v>44</v>
      </c>
      <c r="D15" s="11">
        <v>2.7</v>
      </c>
      <c r="E15" s="11">
        <v>0</v>
      </c>
    </row>
    <row r="16" spans="1:5" ht="45.75" customHeight="1">
      <c r="A16" s="9">
        <v>2110118</v>
      </c>
      <c r="B16" s="9">
        <v>403</v>
      </c>
      <c r="C16" s="10" t="s">
        <v>9</v>
      </c>
      <c r="D16" s="11">
        <v>2.7</v>
      </c>
      <c r="E16" s="11">
        <v>0</v>
      </c>
    </row>
    <row r="17" spans="1:5" ht="60">
      <c r="A17" s="9">
        <v>2110206</v>
      </c>
      <c r="B17" s="9"/>
      <c r="C17" s="10" t="s">
        <v>39</v>
      </c>
      <c r="D17" s="11">
        <v>120</v>
      </c>
      <c r="E17" s="11">
        <v>120</v>
      </c>
    </row>
    <row r="18" spans="1:5" ht="45">
      <c r="A18" s="9">
        <v>2110206</v>
      </c>
      <c r="B18" s="9">
        <v>403</v>
      </c>
      <c r="C18" s="10" t="s">
        <v>9</v>
      </c>
      <c r="D18" s="11">
        <v>120</v>
      </c>
      <c r="E18" s="11">
        <v>120</v>
      </c>
    </row>
    <row r="19" spans="1:5" ht="45">
      <c r="A19" s="9">
        <v>2110207</v>
      </c>
      <c r="B19" s="9"/>
      <c r="C19" s="10" t="s">
        <v>37</v>
      </c>
      <c r="D19" s="11">
        <v>31.68</v>
      </c>
      <c r="E19" s="11">
        <v>31.69</v>
      </c>
    </row>
    <row r="20" spans="1:5" ht="45">
      <c r="A20" s="9">
        <v>2110207</v>
      </c>
      <c r="B20" s="9">
        <v>403</v>
      </c>
      <c r="C20" s="10" t="s">
        <v>9</v>
      </c>
      <c r="D20" s="11">
        <v>31.68</v>
      </c>
      <c r="E20" s="11">
        <v>31.69</v>
      </c>
    </row>
    <row r="21" spans="1:5" ht="60">
      <c r="A21" s="9">
        <v>2110301</v>
      </c>
      <c r="B21" s="9"/>
      <c r="C21" s="10" t="s">
        <v>8</v>
      </c>
      <c r="D21" s="11">
        <v>60</v>
      </c>
      <c r="E21" s="11">
        <v>59.99</v>
      </c>
    </row>
    <row r="22" spans="1:5" ht="45">
      <c r="A22" s="9">
        <v>2110301</v>
      </c>
      <c r="B22" s="9">
        <v>403</v>
      </c>
      <c r="C22" s="10" t="s">
        <v>9</v>
      </c>
      <c r="D22" s="11">
        <v>60</v>
      </c>
      <c r="E22" s="11">
        <v>59.99</v>
      </c>
    </row>
    <row r="23" spans="1:5" ht="30" customHeight="1">
      <c r="A23" s="9">
        <v>2110302</v>
      </c>
      <c r="B23" s="9"/>
      <c r="C23" s="10" t="s">
        <v>31</v>
      </c>
      <c r="D23" s="11">
        <v>70</v>
      </c>
      <c r="E23" s="11">
        <v>39.49</v>
      </c>
    </row>
    <row r="24" spans="1:5" ht="45">
      <c r="A24" s="9">
        <v>2110302</v>
      </c>
      <c r="B24" s="9">
        <v>403</v>
      </c>
      <c r="C24" s="10" t="s">
        <v>9</v>
      </c>
      <c r="D24" s="11">
        <v>70</v>
      </c>
      <c r="E24" s="11">
        <v>39.49</v>
      </c>
    </row>
    <row r="25" spans="1:5" ht="86.25" customHeight="1">
      <c r="A25" s="9">
        <v>2110401</v>
      </c>
      <c r="B25" s="9">
        <v>403</v>
      </c>
      <c r="C25" s="10" t="s">
        <v>41</v>
      </c>
      <c r="D25" s="11">
        <v>100</v>
      </c>
      <c r="E25" s="11">
        <v>63.19</v>
      </c>
    </row>
    <row r="26" spans="1:5" ht="40.5" customHeight="1">
      <c r="A26" s="9">
        <v>2110401</v>
      </c>
      <c r="B26" s="9">
        <v>403</v>
      </c>
      <c r="C26" s="10" t="s">
        <v>9</v>
      </c>
      <c r="D26" s="11">
        <v>100</v>
      </c>
      <c r="E26" s="11">
        <v>63.19</v>
      </c>
    </row>
    <row r="27" spans="1:5" ht="30">
      <c r="A27" s="9">
        <v>2112402</v>
      </c>
      <c r="B27" s="9"/>
      <c r="C27" s="10" t="s">
        <v>10</v>
      </c>
      <c r="D27" s="11">
        <v>86.9</v>
      </c>
      <c r="E27" s="11">
        <v>72.959999999999994</v>
      </c>
    </row>
    <row r="28" spans="1:5" ht="45">
      <c r="A28" s="9">
        <v>2112402</v>
      </c>
      <c r="B28" s="9">
        <v>403</v>
      </c>
      <c r="C28" s="10" t="s">
        <v>9</v>
      </c>
      <c r="D28" s="11">
        <v>86.9</v>
      </c>
      <c r="E28" s="11">
        <v>72.959999999999994</v>
      </c>
    </row>
    <row r="29" spans="1:5" ht="120">
      <c r="A29" s="9">
        <v>2115118</v>
      </c>
      <c r="B29" s="9"/>
      <c r="C29" s="10" t="s">
        <v>11</v>
      </c>
      <c r="D29" s="11">
        <v>62.1</v>
      </c>
      <c r="E29" s="11">
        <v>62.1</v>
      </c>
    </row>
    <row r="30" spans="1:5" ht="45">
      <c r="A30" s="9">
        <v>2115118</v>
      </c>
      <c r="B30" s="9">
        <v>403</v>
      </c>
      <c r="C30" s="10" t="s">
        <v>9</v>
      </c>
      <c r="D30" s="11">
        <v>62.1</v>
      </c>
      <c r="E30" s="11">
        <v>62.1</v>
      </c>
    </row>
    <row r="31" spans="1:5" ht="76.5" customHeight="1">
      <c r="A31" s="9">
        <v>2117421</v>
      </c>
      <c r="B31" s="9"/>
      <c r="C31" s="10" t="s">
        <v>43</v>
      </c>
      <c r="D31" s="11">
        <v>360</v>
      </c>
      <c r="E31" s="11">
        <v>360</v>
      </c>
    </row>
    <row r="32" spans="1:5" ht="45">
      <c r="A32" s="9">
        <v>2117421</v>
      </c>
      <c r="B32" s="9">
        <v>403</v>
      </c>
      <c r="C32" s="10" t="s">
        <v>9</v>
      </c>
      <c r="D32" s="11">
        <v>360</v>
      </c>
      <c r="E32" s="11">
        <v>360</v>
      </c>
    </row>
    <row r="33" spans="1:5" ht="120">
      <c r="A33" s="9">
        <v>2117541</v>
      </c>
      <c r="B33" s="9"/>
      <c r="C33" s="10" t="s">
        <v>12</v>
      </c>
      <c r="D33" s="11">
        <v>0.15</v>
      </c>
      <c r="E33" s="11">
        <v>0.15</v>
      </c>
    </row>
    <row r="34" spans="1:5" ht="45">
      <c r="A34" s="9">
        <v>2117541</v>
      </c>
      <c r="B34" s="9">
        <v>403</v>
      </c>
      <c r="C34" s="10" t="s">
        <v>9</v>
      </c>
      <c r="D34" s="11">
        <v>0.15</v>
      </c>
      <c r="E34" s="11">
        <v>0.15</v>
      </c>
    </row>
    <row r="35" spans="1:5" ht="105">
      <c r="A35" s="9">
        <v>2117802</v>
      </c>
      <c r="B35" s="9"/>
      <c r="C35" s="10" t="s">
        <v>13</v>
      </c>
      <c r="D35" s="11">
        <v>372.9</v>
      </c>
      <c r="E35" s="11">
        <v>372.9</v>
      </c>
    </row>
    <row r="36" spans="1:5" ht="45">
      <c r="A36" s="9">
        <v>2117802</v>
      </c>
      <c r="B36" s="9">
        <v>403</v>
      </c>
      <c r="C36" s="10" t="s">
        <v>9</v>
      </c>
      <c r="D36" s="11">
        <v>372.9</v>
      </c>
      <c r="E36" s="11">
        <v>372.9</v>
      </c>
    </row>
    <row r="37" spans="1:5" ht="105">
      <c r="A37" s="9">
        <v>2117803</v>
      </c>
      <c r="B37" s="9"/>
      <c r="C37" s="10" t="s">
        <v>14</v>
      </c>
      <c r="D37" s="11">
        <v>2367.5</v>
      </c>
      <c r="E37" s="11">
        <v>2367.5</v>
      </c>
    </row>
    <row r="38" spans="1:5" ht="45">
      <c r="A38" s="9">
        <v>2117803</v>
      </c>
      <c r="B38" s="9">
        <v>403</v>
      </c>
      <c r="C38" s="10" t="s">
        <v>9</v>
      </c>
      <c r="D38" s="11">
        <v>2367.5</v>
      </c>
      <c r="E38" s="11">
        <v>2367.5</v>
      </c>
    </row>
    <row r="39" spans="1:5" ht="105">
      <c r="A39" s="9">
        <v>2117804</v>
      </c>
      <c r="B39" s="9"/>
      <c r="C39" s="10" t="s">
        <v>15</v>
      </c>
      <c r="D39" s="11">
        <v>640.79999999999995</v>
      </c>
      <c r="E39" s="11">
        <v>640.79999999999995</v>
      </c>
    </row>
    <row r="40" spans="1:5" ht="45">
      <c r="A40" s="9">
        <v>2117804</v>
      </c>
      <c r="B40" s="9">
        <v>403</v>
      </c>
      <c r="C40" s="10" t="s">
        <v>9</v>
      </c>
      <c r="D40" s="11">
        <v>640.79999999999995</v>
      </c>
      <c r="E40" s="11">
        <v>640.79999999999995</v>
      </c>
    </row>
    <row r="41" spans="1:5" ht="90">
      <c r="A41" s="9">
        <v>2118501</v>
      </c>
      <c r="B41" s="9"/>
      <c r="C41" s="10" t="s">
        <v>16</v>
      </c>
      <c r="D41" s="11">
        <v>14</v>
      </c>
      <c r="E41" s="11">
        <v>13.1</v>
      </c>
    </row>
    <row r="42" spans="1:5" ht="45">
      <c r="A42" s="9">
        <v>2118501</v>
      </c>
      <c r="B42" s="9">
        <v>403</v>
      </c>
      <c r="C42" s="10" t="s">
        <v>9</v>
      </c>
      <c r="D42" s="11">
        <v>14</v>
      </c>
      <c r="E42" s="11">
        <v>13.1</v>
      </c>
    </row>
    <row r="43" spans="1:5">
      <c r="A43" s="9">
        <v>2190000</v>
      </c>
      <c r="B43" s="9"/>
      <c r="C43" s="10" t="s">
        <v>17</v>
      </c>
      <c r="D43" s="14">
        <f>D44+D46</f>
        <v>1867.6999999999998</v>
      </c>
      <c r="E43" s="11">
        <f>E44+E46</f>
        <v>1627.87</v>
      </c>
    </row>
    <row r="44" spans="1:5" ht="60">
      <c r="A44" s="9">
        <v>2199145</v>
      </c>
      <c r="B44" s="9"/>
      <c r="C44" s="10" t="s">
        <v>18</v>
      </c>
      <c r="D44" s="11">
        <v>587.63</v>
      </c>
      <c r="E44" s="11">
        <v>587.64</v>
      </c>
    </row>
    <row r="45" spans="1:5" ht="45">
      <c r="A45" s="9">
        <v>2199145</v>
      </c>
      <c r="B45" s="9">
        <v>403</v>
      </c>
      <c r="C45" s="10" t="s">
        <v>9</v>
      </c>
      <c r="D45" s="11">
        <v>587.63</v>
      </c>
      <c r="E45" s="11">
        <v>587.64</v>
      </c>
    </row>
    <row r="46" spans="1:5" ht="45">
      <c r="A46" s="9">
        <v>2199150</v>
      </c>
      <c r="B46" s="9"/>
      <c r="C46" s="10" t="s">
        <v>19</v>
      </c>
      <c r="D46" s="11">
        <v>1280.07</v>
      </c>
      <c r="E46" s="11">
        <v>1040.23</v>
      </c>
    </row>
    <row r="47" spans="1:5" ht="45">
      <c r="A47" s="9">
        <v>2199150</v>
      </c>
      <c r="B47" s="9">
        <v>403</v>
      </c>
      <c r="C47" s="10" t="s">
        <v>9</v>
      </c>
      <c r="D47" s="11">
        <v>1280.07</v>
      </c>
      <c r="E47" s="11">
        <v>1040.23</v>
      </c>
    </row>
    <row r="48" spans="1:5" ht="100.5" customHeight="1">
      <c r="A48" s="6">
        <v>2200000</v>
      </c>
      <c r="B48" s="6"/>
      <c r="C48" s="8" t="s">
        <v>20</v>
      </c>
      <c r="D48" s="7">
        <f>D49+D56+D67</f>
        <v>3431.59</v>
      </c>
      <c r="E48" s="7">
        <f>E49+E56+E67</f>
        <v>2982</v>
      </c>
    </row>
    <row r="49" spans="1:5" ht="61.5" customHeight="1">
      <c r="A49" s="9">
        <v>2210000</v>
      </c>
      <c r="B49" s="9"/>
      <c r="C49" s="10" t="s">
        <v>21</v>
      </c>
      <c r="D49" s="11">
        <f>D50+D52+D54</f>
        <v>184.52</v>
      </c>
      <c r="E49" s="11">
        <f>E50+E52+E54</f>
        <v>64.22</v>
      </c>
    </row>
    <row r="50" spans="1:5" ht="60">
      <c r="A50" s="9">
        <v>2210102</v>
      </c>
      <c r="B50" s="9"/>
      <c r="C50" s="10" t="s">
        <v>22</v>
      </c>
      <c r="D50" s="11">
        <v>122</v>
      </c>
      <c r="E50" s="11">
        <v>1.86</v>
      </c>
    </row>
    <row r="51" spans="1:5" ht="45">
      <c r="A51" s="9">
        <v>2210102</v>
      </c>
      <c r="B51" s="9">
        <v>403</v>
      </c>
      <c r="C51" s="10" t="s">
        <v>9</v>
      </c>
      <c r="D51" s="11">
        <v>122</v>
      </c>
      <c r="E51" s="11">
        <v>1.86</v>
      </c>
    </row>
    <row r="52" spans="1:5" ht="60">
      <c r="A52" s="9">
        <v>2210404</v>
      </c>
      <c r="B52" s="9"/>
      <c r="C52" s="10" t="s">
        <v>33</v>
      </c>
      <c r="D52" s="12">
        <v>50.72</v>
      </c>
      <c r="E52" s="11">
        <v>50.72</v>
      </c>
    </row>
    <row r="53" spans="1:5" ht="45">
      <c r="A53" s="9">
        <v>2210404</v>
      </c>
      <c r="B53" s="9">
        <v>403</v>
      </c>
      <c r="C53" s="10" t="s">
        <v>9</v>
      </c>
      <c r="D53" s="12">
        <v>50.72</v>
      </c>
      <c r="E53" s="11">
        <v>50.72</v>
      </c>
    </row>
    <row r="54" spans="1:5" ht="45">
      <c r="A54" s="9">
        <v>2210207</v>
      </c>
      <c r="B54" s="9"/>
      <c r="C54" s="10" t="s">
        <v>32</v>
      </c>
      <c r="D54" s="11">
        <v>11.8</v>
      </c>
      <c r="E54" s="11">
        <v>11.64</v>
      </c>
    </row>
    <row r="55" spans="1:5" ht="45">
      <c r="A55" s="9">
        <v>2210207</v>
      </c>
      <c r="B55" s="9">
        <v>403</v>
      </c>
      <c r="C55" s="10" t="s">
        <v>9</v>
      </c>
      <c r="D55" s="11">
        <v>11.8</v>
      </c>
      <c r="E55" s="11">
        <v>11.64</v>
      </c>
    </row>
    <row r="56" spans="1:5" ht="105">
      <c r="A56" s="9">
        <v>2220000</v>
      </c>
      <c r="B56" s="9"/>
      <c r="C56" s="10" t="s">
        <v>23</v>
      </c>
      <c r="D56" s="11">
        <f>D57+D59+D61+D63+D65</f>
        <v>1466.99</v>
      </c>
      <c r="E56" s="11">
        <f>E57+E59+E61+E63+E65</f>
        <v>1292.02</v>
      </c>
    </row>
    <row r="57" spans="1:5" ht="48.75" customHeight="1">
      <c r="A57" s="16" t="s">
        <v>45</v>
      </c>
      <c r="B57" s="15"/>
      <c r="C57" s="13" t="s">
        <v>46</v>
      </c>
      <c r="D57" s="11">
        <v>3.14</v>
      </c>
      <c r="E57" s="11">
        <v>3.14</v>
      </c>
    </row>
    <row r="58" spans="1:5" ht="45">
      <c r="A58" s="9">
        <v>2220102</v>
      </c>
      <c r="B58" s="9">
        <v>403</v>
      </c>
      <c r="C58" s="10" t="s">
        <v>9</v>
      </c>
      <c r="D58" s="11">
        <v>3.14</v>
      </c>
      <c r="E58" s="11">
        <v>3.14</v>
      </c>
    </row>
    <row r="59" spans="1:5" ht="64.5" customHeight="1">
      <c r="A59" s="9">
        <v>2220104</v>
      </c>
      <c r="B59" s="9"/>
      <c r="C59" s="10" t="s">
        <v>24</v>
      </c>
      <c r="D59" s="11">
        <v>193.08</v>
      </c>
      <c r="E59" s="11">
        <v>192.72</v>
      </c>
    </row>
    <row r="60" spans="1:5" ht="45">
      <c r="A60" s="9">
        <v>2220104</v>
      </c>
      <c r="B60" s="9">
        <v>403</v>
      </c>
      <c r="C60" s="10" t="s">
        <v>9</v>
      </c>
      <c r="D60" s="11">
        <v>193.08</v>
      </c>
      <c r="E60" s="11">
        <v>192.72</v>
      </c>
    </row>
    <row r="61" spans="1:5" ht="60">
      <c r="A61" s="9">
        <v>2220106</v>
      </c>
      <c r="B61" s="9"/>
      <c r="C61" s="10" t="s">
        <v>25</v>
      </c>
      <c r="D61" s="11">
        <v>180</v>
      </c>
      <c r="E61" s="11">
        <v>179.56</v>
      </c>
    </row>
    <row r="62" spans="1:5" ht="45">
      <c r="A62" s="9">
        <v>2220106</v>
      </c>
      <c r="B62" s="9">
        <v>403</v>
      </c>
      <c r="C62" s="10" t="s">
        <v>9</v>
      </c>
      <c r="D62" s="11">
        <v>180</v>
      </c>
      <c r="E62" s="11">
        <v>179.56</v>
      </c>
    </row>
    <row r="63" spans="1:5" ht="75">
      <c r="A63" s="9">
        <v>2221452</v>
      </c>
      <c r="B63" s="9"/>
      <c r="C63" s="10" t="s">
        <v>34</v>
      </c>
      <c r="D63" s="11">
        <v>356.86</v>
      </c>
      <c r="E63" s="11">
        <v>314.95</v>
      </c>
    </row>
    <row r="64" spans="1:5" ht="45">
      <c r="A64" s="9">
        <v>2221452</v>
      </c>
      <c r="B64" s="9">
        <v>403</v>
      </c>
      <c r="C64" s="10" t="s">
        <v>9</v>
      </c>
      <c r="D64" s="11">
        <v>356.86</v>
      </c>
      <c r="E64" s="11">
        <v>314.95</v>
      </c>
    </row>
    <row r="65" spans="1:5" ht="63.75" customHeight="1">
      <c r="A65" s="9">
        <v>2227452</v>
      </c>
      <c r="B65" s="9"/>
      <c r="C65" s="10" t="s">
        <v>40</v>
      </c>
      <c r="D65" s="11">
        <v>733.91</v>
      </c>
      <c r="E65" s="11">
        <v>601.65</v>
      </c>
    </row>
    <row r="66" spans="1:5" ht="45">
      <c r="A66" s="9">
        <v>2227452</v>
      </c>
      <c r="B66" s="9">
        <v>403</v>
      </c>
      <c r="C66" s="10" t="s">
        <v>9</v>
      </c>
      <c r="D66" s="11">
        <v>733.91</v>
      </c>
      <c r="E66" s="11">
        <v>601.65</v>
      </c>
    </row>
    <row r="67" spans="1:5" ht="75">
      <c r="A67" s="9">
        <v>2230000</v>
      </c>
      <c r="B67" s="9"/>
      <c r="C67" s="10" t="s">
        <v>26</v>
      </c>
      <c r="D67" s="11">
        <f>D68+D70+D72+D74+D76+D78+D80+D82</f>
        <v>1780.0800000000002</v>
      </c>
      <c r="E67" s="11">
        <f>E68+E70+E72+E74+E76+E78+E80+E82</f>
        <v>1625.76</v>
      </c>
    </row>
    <row r="68" spans="1:5">
      <c r="A68" s="9">
        <v>2230101</v>
      </c>
      <c r="B68" s="9"/>
      <c r="C68" s="10" t="s">
        <v>27</v>
      </c>
      <c r="D68" s="11">
        <v>208.2</v>
      </c>
      <c r="E68" s="11">
        <v>195.3</v>
      </c>
    </row>
    <row r="69" spans="1:5" ht="45">
      <c r="A69" s="9">
        <v>2230101</v>
      </c>
      <c r="B69" s="9">
        <v>403</v>
      </c>
      <c r="C69" s="10" t="s">
        <v>9</v>
      </c>
      <c r="D69" s="11">
        <v>208.2</v>
      </c>
      <c r="E69" s="11">
        <v>195.3</v>
      </c>
    </row>
    <row r="70" spans="1:5" ht="45">
      <c r="A70" s="9">
        <v>2230102</v>
      </c>
      <c r="B70" s="9"/>
      <c r="C70" s="10" t="s">
        <v>28</v>
      </c>
      <c r="D70" s="11">
        <v>149.28</v>
      </c>
      <c r="E70" s="11">
        <v>149.06</v>
      </c>
    </row>
    <row r="71" spans="1:5" ht="45">
      <c r="A71" s="9">
        <v>2230102</v>
      </c>
      <c r="B71" s="9">
        <v>403</v>
      </c>
      <c r="C71" s="10" t="s">
        <v>9</v>
      </c>
      <c r="D71" s="11">
        <v>149.28</v>
      </c>
      <c r="E71" s="11">
        <v>149.06</v>
      </c>
    </row>
    <row r="72" spans="1:5" ht="47.25" customHeight="1">
      <c r="A72" s="9">
        <v>2230103</v>
      </c>
      <c r="B72" s="9"/>
      <c r="C72" s="10" t="s">
        <v>29</v>
      </c>
      <c r="D72" s="11">
        <v>909.32</v>
      </c>
      <c r="E72" s="11">
        <v>882.97</v>
      </c>
    </row>
    <row r="73" spans="1:5" ht="45">
      <c r="A73" s="9">
        <v>2230103</v>
      </c>
      <c r="B73" s="9">
        <v>403</v>
      </c>
      <c r="C73" s="10" t="s">
        <v>9</v>
      </c>
      <c r="D73" s="11">
        <v>909.32</v>
      </c>
      <c r="E73" s="11">
        <v>882.97</v>
      </c>
    </row>
    <row r="74" spans="1:5" ht="45">
      <c r="A74" s="9">
        <v>2230104</v>
      </c>
      <c r="B74" s="9"/>
      <c r="C74" s="10" t="s">
        <v>35</v>
      </c>
      <c r="D74" s="11">
        <v>76</v>
      </c>
      <c r="E74" s="11">
        <v>75.53</v>
      </c>
    </row>
    <row r="75" spans="1:5" ht="45">
      <c r="A75" s="9">
        <v>2230104</v>
      </c>
      <c r="B75" s="9">
        <v>403</v>
      </c>
      <c r="C75" s="10" t="s">
        <v>9</v>
      </c>
      <c r="D75" s="11">
        <v>76</v>
      </c>
      <c r="E75" s="11">
        <v>75.53</v>
      </c>
    </row>
    <row r="76" spans="1:5" ht="51.75" customHeight="1">
      <c r="A76" s="9">
        <v>2230105</v>
      </c>
      <c r="B76" s="9"/>
      <c r="C76" s="10" t="s">
        <v>38</v>
      </c>
      <c r="D76" s="11">
        <v>299.52</v>
      </c>
      <c r="E76" s="11">
        <v>185.22</v>
      </c>
    </row>
    <row r="77" spans="1:5" ht="45">
      <c r="A77" s="9">
        <v>2230105</v>
      </c>
      <c r="B77" s="9">
        <v>403</v>
      </c>
      <c r="C77" s="10" t="s">
        <v>9</v>
      </c>
      <c r="D77" s="11">
        <v>299.52</v>
      </c>
      <c r="E77" s="11">
        <v>185.22</v>
      </c>
    </row>
    <row r="78" spans="1:5" ht="60">
      <c r="A78" s="9">
        <v>2230201</v>
      </c>
      <c r="B78" s="9"/>
      <c r="C78" s="10" t="s">
        <v>30</v>
      </c>
      <c r="D78" s="11">
        <v>61</v>
      </c>
      <c r="E78" s="11">
        <v>60.92</v>
      </c>
    </row>
    <row r="79" spans="1:5" ht="45">
      <c r="A79" s="9">
        <v>2230201</v>
      </c>
      <c r="B79" s="9">
        <v>403</v>
      </c>
      <c r="C79" s="10" t="s">
        <v>9</v>
      </c>
      <c r="D79" s="11">
        <v>61</v>
      </c>
      <c r="E79" s="11">
        <v>60.92</v>
      </c>
    </row>
    <row r="80" spans="1:5" ht="75.75" customHeight="1">
      <c r="A80" s="9">
        <v>2230203</v>
      </c>
      <c r="B80" s="9"/>
      <c r="C80" s="10" t="s">
        <v>42</v>
      </c>
      <c r="D80" s="11">
        <v>52</v>
      </c>
      <c r="E80" s="11">
        <v>52</v>
      </c>
    </row>
    <row r="81" spans="1:5" ht="45">
      <c r="A81" s="9">
        <v>2230203</v>
      </c>
      <c r="B81" s="9">
        <v>403</v>
      </c>
      <c r="C81" s="10" t="s">
        <v>9</v>
      </c>
      <c r="D81" s="11">
        <v>52</v>
      </c>
      <c r="E81" s="11">
        <v>52</v>
      </c>
    </row>
    <row r="82" spans="1:5" ht="45">
      <c r="A82" s="9">
        <v>2237416</v>
      </c>
      <c r="B82" s="9"/>
      <c r="C82" s="10" t="s">
        <v>36</v>
      </c>
      <c r="D82" s="11">
        <v>24.76</v>
      </c>
      <c r="E82" s="11">
        <v>24.76</v>
      </c>
    </row>
    <row r="83" spans="1:5" ht="45">
      <c r="A83" s="9">
        <v>2237416</v>
      </c>
      <c r="B83" s="9">
        <v>403</v>
      </c>
      <c r="C83" s="10" t="s">
        <v>9</v>
      </c>
      <c r="D83" s="11">
        <v>24.76</v>
      </c>
      <c r="E83" s="11">
        <v>24.76</v>
      </c>
    </row>
  </sheetData>
  <mergeCells count="12">
    <mergeCell ref="C1:E1"/>
    <mergeCell ref="C2:E2"/>
    <mergeCell ref="C3:E3"/>
    <mergeCell ref="A7:E7"/>
    <mergeCell ref="C5:E5"/>
    <mergeCell ref="C6:E6"/>
    <mergeCell ref="E9:E11"/>
    <mergeCell ref="C4:E4"/>
    <mergeCell ref="A9:A11"/>
    <mergeCell ref="B9:B11"/>
    <mergeCell ref="C9:C11"/>
    <mergeCell ref="D9:D11"/>
  </mergeCells>
  <phoneticPr fontId="0" type="noConversion"/>
  <pageMargins left="0.11811023622047245" right="0.11811023622047245" top="0.15748031496062992" bottom="0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2016-03-17T07:07:21Z</cp:lastPrinted>
  <dcterms:created xsi:type="dcterms:W3CDTF">2006-09-28T05:33:49Z</dcterms:created>
  <dcterms:modified xsi:type="dcterms:W3CDTF">2016-05-18T07:50:18Z</dcterms:modified>
</cp:coreProperties>
</file>