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'Доходы'!#REF!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<sst xmlns="http://schemas.openxmlformats.org/spreadsheetml/2006/main" count="469" uniqueCount="258">
  <si>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</si>
  <si>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</si>
  <si>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</si>
  <si>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</si>
  <si>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</si>
  <si>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</si>
  <si>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</si>
  <si>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</si>
  <si>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</si>
  <si>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</si>
  <si>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</si>
  <si>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</si>
  <si>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</si>
  <si>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</si>
  <si>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</si>
  <si>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</si>
  <si>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</si>
  <si>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</si>
  <si>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</si>
  <si>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</si>
  <si>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</si>
  <si>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</si>
  <si>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</si>
  <si>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>2. Расходы бюджета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</si>
  <si>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</si>
  <si>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</si>
  <si>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</si>
  <si>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</si>
  <si>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</si>
  <si>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</si>
  <si>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</si>
  <si>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</si>
  <si>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</si>
  <si>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</si>
  <si>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</si>
  <si>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</si>
  <si>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</si>
  <si>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</si>
  <si>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</si>
  <si>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</si>
  <si>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</si>
  <si>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</si>
  <si>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>финансирования</t>
  </si>
  <si>
    <t>дефицита бюджета</t>
  </si>
  <si>
    <t>Расходы бюджета - всего</t>
  </si>
  <si>
    <t>-</t>
  </si>
  <si>
    <t>Ильинское сельское поселение</t>
  </si>
  <si>
    <t/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</si>
  <si>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</si>
  <si>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</si>
  <si>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</si>
  <si>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</si>
  <si>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</si>
  <si>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</si>
  <si>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>00001050201100000510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</si>
  <si>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</si>
  <si>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</si>
  <si>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</si>
  <si>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</si>
  <si>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</si>
  <si>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>00001050201100000610</t>
  </si>
  <si>
    <t>200</t>
  </si>
  <si>
    <t>00001040000000000000</t>
  </si>
  <si>
    <t>00001040000000000200</t>
  </si>
  <si>
    <t>00001040000000000210</t>
  </si>
  <si>
    <t>00001040000000000211</t>
  </si>
  <si>
    <t>00001040000000000212</t>
  </si>
  <si>
    <t>00001040000000000213</t>
  </si>
  <si>
    <t>00001040000000000220</t>
  </si>
  <si>
    <t>00001040000000000221</t>
  </si>
  <si>
    <t>00001040000000000223</t>
  </si>
  <si>
    <t>00001040000000000225</t>
  </si>
  <si>
    <t>00001040000000000226</t>
  </si>
  <si>
    <t>00001040000000000260</t>
  </si>
  <si>
    <t>00001040000000000262</t>
  </si>
  <si>
    <t>00001040000000000290</t>
  </si>
  <si>
    <t>00001040000000000300</t>
  </si>
  <si>
    <t>00001040000000000310</t>
  </si>
  <si>
    <t>00001040000000000340</t>
  </si>
  <si>
    <t>00001130000000000000</t>
  </si>
  <si>
    <t>00001130000000000200</t>
  </si>
  <si>
    <t>00001130000000000220</t>
  </si>
  <si>
    <t>00001130000000000226</t>
  </si>
  <si>
    <t>00002030000000000000</t>
  </si>
  <si>
    <t>00002030000000000200</t>
  </si>
  <si>
    <t>00002030000000000210</t>
  </si>
  <si>
    <t>00002030000000000211</t>
  </si>
  <si>
    <t>00002030000000000213</t>
  </si>
  <si>
    <t>00002030000000000300</t>
  </si>
  <si>
    <t>00002030000000000340</t>
  </si>
  <si>
    <t>00003090000000000000</t>
  </si>
  <si>
    <t>00003090000000000200</t>
  </si>
  <si>
    <t>00003090000000000220</t>
  </si>
  <si>
    <t>00003090000000000226</t>
  </si>
  <si>
    <t>00005020000000000000</t>
  </si>
  <si>
    <t>00005020000000000200</t>
  </si>
  <si>
    <t>00005020000000000220</t>
  </si>
  <si>
    <t>00005020000000000225</t>
  </si>
  <si>
    <t>00005020000000000300</t>
  </si>
  <si>
    <t>00005020000000000340</t>
  </si>
  <si>
    <t>00005030000000000000</t>
  </si>
  <si>
    <t>00005030000000000200</t>
  </si>
  <si>
    <t>00005030000000000220</t>
  </si>
  <si>
    <t>00005030000000000222</t>
  </si>
  <si>
    <t>00005030000000000223</t>
  </si>
  <si>
    <t>00005030000000000225</t>
  </si>
  <si>
    <t>00005030000000000226</t>
  </si>
  <si>
    <t>00005030000000000300</t>
  </si>
  <si>
    <t>00005030000000000310</t>
  </si>
  <si>
    <t>00005030000000000340</t>
  </si>
  <si>
    <t>00007070000000000000</t>
  </si>
  <si>
    <t>00007070000000000200</t>
  </si>
  <si>
    <t>00007070000000000220</t>
  </si>
  <si>
    <t>00007070000000000226</t>
  </si>
  <si>
    <t>00010010000000000000</t>
  </si>
  <si>
    <t>00010010000000000200</t>
  </si>
  <si>
    <t>00010010000000000260</t>
  </si>
  <si>
    <t>00010010000000000263</t>
  </si>
  <si>
    <t>00011020000000000000</t>
  </si>
  <si>
    <t>00011020000000000200</t>
  </si>
  <si>
    <t>00011020000000000290</t>
  </si>
  <si>
    <t>00014030000000000000</t>
  </si>
  <si>
    <t>00014030000000000200</t>
  </si>
  <si>
    <t>00014030000000000250</t>
  </si>
  <si>
    <t>00014030000000000251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</si>
  <si>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</si>
  <si>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</si>
  <si>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</si>
  <si>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</si>
  <si>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Прочие выплаты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</si>
  <si>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</si>
  <si>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</si>
  <si>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</si>
  <si>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</si>
  <si>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</si>
  <si>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</si>
  <si>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Социальное обеспечение</t>
  </si>
  <si>
    <t xml:space="preserve">  Пособия по социальной помощи населению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</si>
  <si>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</si>
  <si>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</si>
  <si>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</si>
  <si>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</si>
  <si>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Другие общегосударственные вопросы</t>
  </si>
  <si>
    <t xml:space="preserve">  Мобилизационная и вневойсковая подготовка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</si>
  <si>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</si>
  <si>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Коммунальное хозяйство</t>
  </si>
  <si>
    <t xml:space="preserve">  Благоустройство</t>
  </si>
  <si>
    <t xml:space="preserve">  Транспортные услуги</t>
  </si>
  <si>
    <t xml:space="preserve">  Молодежная политика и оздоровление детей</t>
  </si>
  <si>
    <t xml:space="preserve">  Пенсионное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</si>
  <si>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</si>
  <si>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Массовый спорт</t>
  </si>
  <si>
    <t xml:space="preserve">  Прочие межбюджетные трансферты общего характера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</si>
  <si>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</si>
  <si>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</si>
  <si>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>00010000000000000000</t>
  </si>
  <si>
    <t>00010100000000000000</t>
  </si>
  <si>
    <t>00010102000010000110</t>
  </si>
  <si>
    <t>00010102010010000110</t>
  </si>
  <si>
    <t>00010102030010000110</t>
  </si>
  <si>
    <t>00010500000000000000</t>
  </si>
  <si>
    <t>00010503000010000110</t>
  </si>
  <si>
    <t>00010503010010000110</t>
  </si>
  <si>
    <t>00010600000000000000</t>
  </si>
  <si>
    <t>00010601000000000110</t>
  </si>
  <si>
    <t>00010601030100000110</t>
  </si>
  <si>
    <t>00010606000000000110</t>
  </si>
  <si>
    <t>00010606010000000110</t>
  </si>
  <si>
    <t>00010606013100000110</t>
  </si>
  <si>
    <t>00010606020000000110</t>
  </si>
  <si>
    <t>00010606023100000110</t>
  </si>
  <si>
    <t>00010800000000000000</t>
  </si>
  <si>
    <t>00010804000010000110</t>
  </si>
  <si>
    <t>00010804020010000110</t>
  </si>
  <si>
    <t>00011100000000000000</t>
  </si>
  <si>
    <t>00011105000000000120</t>
  </si>
  <si>
    <t>00011105010000000120</t>
  </si>
  <si>
    <t>00011105013100000120</t>
  </si>
  <si>
    <t>00011400000000000000</t>
  </si>
  <si>
    <t>00011406000000000430</t>
  </si>
  <si>
    <t>00011406010000000430</t>
  </si>
  <si>
    <t>00011406013100000430</t>
  </si>
  <si>
    <t>00020000000000000000</t>
  </si>
  <si>
    <t>00020200000000000000</t>
  </si>
  <si>
    <t>00020201000000000151</t>
  </si>
  <si>
    <t>00020201001000000151</t>
  </si>
  <si>
    <t>00020201001100000151</t>
  </si>
  <si>
    <t>00020203000000000151</t>
  </si>
  <si>
    <t>00020203015000000151</t>
  </si>
  <si>
    <t>00020203015100000151</t>
  </si>
  <si>
    <t>00020204000000000151</t>
  </si>
  <si>
    <t>00020204999000000151</t>
  </si>
  <si>
    <t>00020204999100000151</t>
  </si>
  <si>
    <t>00021900000000000000</t>
  </si>
  <si>
    <t>00021905000100000151</t>
  </si>
  <si>
    <t>на 01 января 2013 г.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</si>
  <si>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</si>
  <si>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</si>
  <si>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</si>
  <si>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</si>
  <si>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</si>
  <si>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</si>
  <si>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</si>
  <si>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</si>
  <si>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</si>
  <si>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</si>
  <si>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</si>
  <si>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</si>
  <si>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</si>
  <si>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</si>
  <si>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</si>
  <si>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</si>
  <si>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</si>
  <si>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</si>
  <si>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</si>
  <si>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</si>
  <si>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</si>
  <si>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</si>
  <si>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</si>
  <si>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</si>
  <si>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</si>
  <si>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</si>
  <si>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</si>
  <si>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</si>
  <si>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</si>
  <si>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</si>
  <si>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</si>
  <si>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</si>
  <si>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</si>
  <si>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</si>
  <si>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</si>
  <si>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</si>
  <si>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</si>
  <si>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</si>
  <si>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поселений</t>
  </si>
  <si>
    <t>тыс.руб.</t>
  </si>
  <si>
    <t>к решению Совета депутатов</t>
  </si>
  <si>
    <t>Ильинского сельского поселения</t>
  </si>
  <si>
    <t>Западнодвинского района</t>
  </si>
  <si>
    <t>Тверской области</t>
  </si>
  <si>
    <t>"Об исполнении бюджета</t>
  </si>
  <si>
    <t>Источники финансирования дефицита бюджета Ильинского сельского поселения</t>
  </si>
  <si>
    <t>дефицитов бюджетов</t>
  </si>
  <si>
    <t>Код классификации источников финансирования бюджетов</t>
  </si>
  <si>
    <t>код
главного администратора источников финансирования дефицита бюджета</t>
  </si>
  <si>
    <t>код группы,  подгруппы, статьи,
вида источника финансирования дефицита бюджетов, код классификации опреаций сектора государственного управления, отсносящихся к источникам финансирования дефицитов бюджетов</t>
  </si>
  <si>
    <t>Утверждено</t>
  </si>
  <si>
    <t>Итого источники финансирования дефицита бюджета муниципального образования</t>
  </si>
  <si>
    <t>Администрация Ильинского сельского поселения Западнодвинского района Тверской области</t>
  </si>
  <si>
    <t>Изменение остатков средств</t>
  </si>
  <si>
    <t>увеличение остатков средств, всего</t>
  </si>
  <si>
    <t xml:space="preserve">  Увеличение прочих остатков денежных средств бюджетов поселений</t>
  </si>
  <si>
    <t>уменьшение остатков средств, всего</t>
  </si>
  <si>
    <t xml:space="preserve">  Уменьшение прочих остатков денежных средств бюджетов поселений</t>
  </si>
  <si>
    <t>Тверской области за 2015год"</t>
  </si>
  <si>
    <t>Западнодвинского района Тверской области за 2015 год по кодам классификации источников финансирования</t>
  </si>
  <si>
    <t>Приложение № 13</t>
  </si>
  <si>
    <t>№ 13 от 13 мая 2016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</si>
</sst>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 Cyr"/>
      <family val="0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 shrinkToFi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1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1" fontId="4" fillId="0" borderId="19" xfId="0" applyNumberFormat="1" applyFont="1" applyFill="1" applyBorder="1" applyAlignment="1">
      <alignment horizontal="center"/>
    </xf>
    <xf numFmtId="175" fontId="4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4" fontId="4" fillId="0" borderId="25" xfId="0" applyNumberFormat="1" applyFont="1" applyBorder="1" applyAlignment="1">
      <alignment horizontal="right" shrinkToFit="1"/>
    </xf>
    <xf numFmtId="49" fontId="4" fillId="0" borderId="26" xfId="0" applyNumberFormat="1" applyFont="1" applyBorder="1" applyAlignment="1">
      <alignment horizontal="center" wrapText="1"/>
    </xf>
    <xf numFmtId="0" fontId="4" fillId="0" borderId="20" xfId="0" applyNumberFormat="1" applyFont="1" applyFill="1" applyBorder="1" applyAlignment="1">
      <alignment horizontal="left" wrapText="1"/>
    </xf>
    <xf numFmtId="1" fontId="4" fillId="0" borderId="27" xfId="0" applyNumberFormat="1" applyFont="1" applyBorder="1" applyAlignment="1">
      <alignment horizontal="center" shrinkToFit="1"/>
    </xf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shrinkToFit="1"/>
    </xf>
    <xf numFmtId="4" fontId="4" fillId="0" borderId="28" xfId="0" applyNumberFormat="1" applyFont="1" applyBorder="1" applyAlignment="1">
      <alignment horizontal="right" shrinkToFit="1"/>
    </xf>
    <xf numFmtId="0" fontId="4" fillId="0" borderId="29" xfId="0" applyFont="1" applyBorder="1" applyAlignment="1">
      <alignment horizontal="left" wrapText="1"/>
    </xf>
    <xf numFmtId="1" fontId="4" fillId="0" borderId="18" xfId="0" applyNumberFormat="1" applyFont="1" applyFill="1" applyBorder="1" applyAlignment="1">
      <alignment horizontal="center"/>
    </xf>
    <xf numFmtId="175" fontId="4" fillId="0" borderId="18" xfId="0" applyNumberFormat="1" applyFont="1" applyFill="1" applyBorder="1" applyAlignment="1">
      <alignment horizontal="right" shrinkToFit="1"/>
    </xf>
    <xf numFmtId="0" fontId="4" fillId="0" borderId="30" xfId="0" applyNumberFormat="1" applyFont="1" applyBorder="1" applyAlignment="1">
      <alignment horizontal="left" wrapText="1" indent="2"/>
    </xf>
    <xf numFmtId="4" fontId="4" fillId="0" borderId="31" xfId="0" applyNumberFormat="1" applyFont="1" applyBorder="1" applyAlignment="1">
      <alignment horizontal="right" shrinkToFit="1"/>
    </xf>
    <xf numFmtId="4" fontId="4" fillId="0" borderId="32" xfId="0" applyNumberFormat="1" applyFont="1" applyBorder="1" applyAlignment="1">
      <alignment horizontal="right" shrinkToFit="1"/>
    </xf>
    <xf numFmtId="4" fontId="4" fillId="0" borderId="31" xfId="0" applyNumberFormat="1" applyFont="1" applyFill="1" applyBorder="1" applyAlignment="1">
      <alignment horizontal="right" shrinkToFit="1"/>
    </xf>
    <xf numFmtId="4" fontId="4" fillId="0" borderId="33" xfId="0" applyNumberFormat="1" applyFont="1" applyFill="1" applyBorder="1" applyAlignment="1">
      <alignment horizontal="right" shrinkToFit="1"/>
    </xf>
    <xf numFmtId="0" fontId="0" fillId="0" borderId="34" xfId="0" applyBorder="1" applyAlignment="1">
      <alignment/>
    </xf>
    <xf numFmtId="175" fontId="4" fillId="0" borderId="25" xfId="0" applyNumberFormat="1" applyFont="1" applyFill="1" applyBorder="1" applyAlignment="1">
      <alignment horizontal="right" shrinkToFit="1"/>
    </xf>
    <xf numFmtId="175" fontId="4" fillId="0" borderId="28" xfId="0" applyNumberFormat="1" applyFont="1" applyFill="1" applyBorder="1" applyAlignment="1">
      <alignment horizontal="right" shrinkToFit="1"/>
    </xf>
    <xf numFmtId="0" fontId="4" fillId="0" borderId="35" xfId="0" applyNumberFormat="1" applyFont="1" applyFill="1" applyBorder="1" applyAlignment="1">
      <alignment horizontal="left" wrapText="1"/>
    </xf>
    <xf numFmtId="0" fontId="4" fillId="0" borderId="36" xfId="0" applyNumberFormat="1" applyFont="1" applyFill="1" applyBorder="1" applyAlignment="1">
      <alignment horizontal="center" shrinkToFit="1"/>
    </xf>
    <xf numFmtId="0" fontId="4" fillId="0" borderId="27" xfId="0" applyNumberFormat="1" applyFont="1" applyFill="1" applyBorder="1" applyAlignment="1">
      <alignment horizontal="center" shrinkToFit="1"/>
    </xf>
    <xf numFmtId="4" fontId="4" fillId="0" borderId="32" xfId="0" applyNumberFormat="1" applyFont="1" applyFill="1" applyBorder="1" applyAlignment="1">
      <alignment horizontal="right" shrinkToFit="1"/>
    </xf>
    <xf numFmtId="0" fontId="4" fillId="0" borderId="37" xfId="0" applyNumberFormat="1" applyFont="1" applyFill="1" applyBorder="1" applyAlignment="1">
      <alignment horizontal="left" wrapText="1" indent="2"/>
    </xf>
    <xf numFmtId="0" fontId="4" fillId="0" borderId="38" xfId="0" applyNumberFormat="1" applyFont="1" applyFill="1" applyBorder="1" applyAlignment="1">
      <alignment horizontal="left" wrapText="1"/>
    </xf>
    <xf numFmtId="0" fontId="0" fillId="0" borderId="23" xfId="0" applyBorder="1" applyAlignment="1">
      <alignment/>
    </xf>
    <xf numFmtId="1" fontId="4" fillId="0" borderId="39" xfId="0" applyNumberFormat="1" applyFont="1" applyFill="1" applyBorder="1" applyAlignment="1">
      <alignment horizontal="center" shrinkToFit="1"/>
    </xf>
    <xf numFmtId="1" fontId="4" fillId="0" borderId="33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4" fillId="0" borderId="36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shrinkToFit="1"/>
    </xf>
    <xf numFmtId="49" fontId="4" fillId="0" borderId="31" xfId="0" applyNumberFormat="1" applyFont="1" applyFill="1" applyBorder="1" applyAlignment="1">
      <alignment horizont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1" xfId="42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4" fillId="0" borderId="4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left" wrapText="1"/>
    </xf>
    <xf numFmtId="0" fontId="29" fillId="0" borderId="19" xfId="0" applyFont="1" applyBorder="1" applyAlignment="1">
      <alignment horizontal="left"/>
    </xf>
    <xf numFmtId="0" fontId="25" fillId="0" borderId="19" xfId="0" applyFont="1" applyBorder="1" applyAlignment="1">
      <alignment horizontal="left" wrapText="1"/>
    </xf>
    <xf numFmtId="0" fontId="4" fillId="0" borderId="43" xfId="0" applyNumberFormat="1" applyFont="1" applyBorder="1" applyAlignment="1">
      <alignment horizontal="center" vertical="center" shrinkToFit="1"/>
    </xf>
    <xf numFmtId="0" fontId="4" fillId="0" borderId="44" xfId="0" applyNumberFormat="1" applyFont="1" applyBorder="1" applyAlignment="1">
      <alignment horizontal="center" vertical="center" shrinkToFit="1"/>
    </xf>
    <xf numFmtId="0" fontId="4" fillId="0" borderId="44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/>
    </xf>
    <xf numFmtId="2" fontId="29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0" fontId="25" fillId="0" borderId="38" xfId="0" applyNumberFormat="1" applyFont="1" applyBorder="1" applyAlignment="1">
      <alignment horizontal="left" wrapText="1"/>
    </xf>
    <xf numFmtId="0" fontId="30" fillId="18" borderId="32" xfId="0" applyFont="1" applyFill="1" applyBorder="1" applyAlignment="1">
      <alignment wrapText="1"/>
    </xf>
    <xf numFmtId="0" fontId="4" fillId="18" borderId="46" xfId="0" applyFont="1" applyFill="1" applyBorder="1" applyAlignment="1">
      <alignment horizontal="left" wrapText="1" shrinkToFit="1"/>
    </xf>
    <xf numFmtId="0" fontId="30" fillId="18" borderId="25" xfId="0" applyFont="1" applyFill="1" applyBorder="1" applyAlignment="1">
      <alignment wrapText="1"/>
    </xf>
    <xf numFmtId="0" fontId="4" fillId="18" borderId="47" xfId="0" applyFont="1" applyFill="1" applyBorder="1" applyAlignment="1">
      <alignment horizontal="left" wrapText="1" shrinkToFit="1"/>
    </xf>
    <xf numFmtId="49" fontId="4" fillId="18" borderId="44" xfId="0" applyNumberFormat="1" applyFont="1" applyFill="1" applyBorder="1" applyAlignment="1">
      <alignment horizontal="center" vertical="center"/>
    </xf>
    <xf numFmtId="49" fontId="4" fillId="18" borderId="44" xfId="0" applyNumberFormat="1" applyFont="1" applyFill="1" applyBorder="1" applyAlignment="1">
      <alignment horizontal="center" vertical="center" shrinkToFit="1"/>
    </xf>
    <xf numFmtId="4" fontId="4" fillId="18" borderId="44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/>
    </xf>
    <xf numFmtId="4" fontId="4" fillId="18" borderId="44" xfId="0" applyNumberFormat="1" applyFont="1" applyFill="1" applyBorder="1" applyAlignment="1">
      <alignment horizontal="right" shrinkToFit="1"/>
    </xf>
    <xf numFmtId="4" fontId="4" fillId="19" borderId="44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31" xfId="0" applyBorder="1" applyAlignment="1">
      <alignment vertical="center" wrapText="1" shrinkToFi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8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59"/>
  <sheetViews>
    <sheetView workbookViewId="0" topLeftCell="A1">
      <selection activeCell="A1" sqref="A1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18" customFormat="1" ht="12.75"/>
    <row r="2" spans="1:8" s="19" customFormat="1" ht="13.5" customHeight="1">
      <c r="A2" s="15" t="s">
        <v>18</v>
      </c>
      <c r="B2" s="15"/>
      <c r="C2" s="7"/>
      <c r="D2" s="7"/>
      <c r="E2" s="7"/>
      <c r="F2" s="1"/>
      <c r="G2" s="20"/>
      <c r="H2" s="21"/>
    </row>
    <row r="3" spans="1:8" s="19" customFormat="1" ht="13.5" customHeight="1" thickBot="1">
      <c r="A3" s="15"/>
      <c r="B3" s="15"/>
      <c r="C3" s="7"/>
      <c r="D3" s="7"/>
      <c r="E3" s="7"/>
      <c r="F3" s="13" t="s">
        <v>4</v>
      </c>
      <c r="G3" s="20"/>
      <c r="H3" s="21"/>
    </row>
    <row r="4" spans="1:8" s="19" customFormat="1" ht="13.5" customHeight="1">
      <c r="A4"/>
      <c r="B4" s="6"/>
      <c r="C4"/>
      <c r="D4"/>
      <c r="E4" s="66" t="s">
        <v>36</v>
      </c>
      <c r="F4" s="10" t="s">
        <v>15</v>
      </c>
      <c r="G4" s="20"/>
      <c r="H4" s="21"/>
    </row>
    <row r="5" spans="1:8" s="19" customFormat="1" ht="13.5" customHeight="1">
      <c r="A5" s="50"/>
      <c r="B5" s="50" t="s">
        <v>195</v>
      </c>
      <c r="C5" s="50"/>
      <c r="D5" s="50"/>
      <c r="E5" s="66" t="s">
        <v>16</v>
      </c>
      <c r="F5" s="103">
        <v>41275</v>
      </c>
      <c r="G5" s="20"/>
      <c r="H5" s="21"/>
    </row>
    <row r="6" spans="1:8" s="19" customFormat="1" ht="13.5" customHeight="1">
      <c r="A6" s="6" t="s">
        <v>25</v>
      </c>
      <c r="B6" s="6"/>
      <c r="C6" s="6"/>
      <c r="D6" s="5"/>
      <c r="E6" s="67" t="s">
        <v>22</v>
      </c>
      <c r="F6" s="108" t="s">
        <v>47</v>
      </c>
      <c r="G6" s="20"/>
      <c r="H6" s="21"/>
    </row>
    <row r="7" spans="1:8" s="19" customFormat="1" ht="13.5" customHeight="1">
      <c r="A7" s="6" t="s">
        <v>26</v>
      </c>
      <c r="B7" s="51" t="s">
        <v>46</v>
      </c>
      <c r="C7" s="51"/>
      <c r="D7" s="52"/>
      <c r="E7" s="67" t="s">
        <v>27</v>
      </c>
      <c r="F7" s="109" t="s">
        <v>47</v>
      </c>
      <c r="G7" s="20"/>
      <c r="H7" s="21"/>
    </row>
    <row r="8" spans="1:8" s="19" customFormat="1" ht="13.5" customHeight="1">
      <c r="A8" s="6" t="s">
        <v>17</v>
      </c>
      <c r="B8" s="6"/>
      <c r="C8" s="6"/>
      <c r="D8" s="5"/>
      <c r="E8" s="68" t="s">
        <v>28</v>
      </c>
      <c r="F8" s="53">
        <v>0</v>
      </c>
      <c r="G8" s="20"/>
      <c r="H8" s="21"/>
    </row>
    <row r="9" spans="1:8" s="19" customFormat="1" ht="13.5" customHeight="1">
      <c r="A9" s="50" t="s">
        <v>35</v>
      </c>
      <c r="B9" s="6"/>
      <c r="C9" s="6"/>
      <c r="D9" s="5"/>
      <c r="E9" s="5"/>
      <c r="F9" s="22"/>
      <c r="G9" s="20"/>
      <c r="H9" s="21"/>
    </row>
    <row r="10" spans="1:8" s="19" customFormat="1" ht="13.5" customHeight="1" thickBot="1">
      <c r="A10" s="6" t="s">
        <v>34</v>
      </c>
      <c r="B10" s="6"/>
      <c r="C10" s="6"/>
      <c r="D10" s="5"/>
      <c r="E10" s="5"/>
      <c r="F10" s="11" t="s">
        <v>0</v>
      </c>
      <c r="G10" s="20"/>
      <c r="H10" s="21"/>
    </row>
    <row r="11" spans="1:8" ht="14.25" customHeight="1">
      <c r="A11" s="144" t="s">
        <v>11</v>
      </c>
      <c r="B11" s="144"/>
      <c r="C11" s="144"/>
      <c r="D11" s="144"/>
      <c r="E11" s="144"/>
      <c r="F11" s="144"/>
      <c r="G11" s="32"/>
      <c r="H11" s="32"/>
    </row>
    <row r="12" spans="1:8" ht="5.25" customHeight="1">
      <c r="A12" s="14"/>
      <c r="B12" s="14"/>
      <c r="C12" s="8"/>
      <c r="D12" s="9"/>
      <c r="E12" s="9"/>
      <c r="F12" s="9"/>
      <c r="G12" s="9"/>
      <c r="H12" s="9"/>
    </row>
    <row r="13" spans="1:6" ht="13.5" customHeight="1">
      <c r="A13" s="145" t="s">
        <v>5</v>
      </c>
      <c r="B13" s="145" t="s">
        <v>24</v>
      </c>
      <c r="C13" s="57" t="s">
        <v>31</v>
      </c>
      <c r="D13" s="150" t="s">
        <v>13</v>
      </c>
      <c r="E13" s="150" t="s">
        <v>14</v>
      </c>
      <c r="F13" s="145" t="s">
        <v>12</v>
      </c>
    </row>
    <row r="14" spans="1:6" ht="9.75" customHeight="1">
      <c r="A14" s="146"/>
      <c r="B14" s="148"/>
      <c r="C14" s="57" t="s">
        <v>32</v>
      </c>
      <c r="D14" s="151"/>
      <c r="E14" s="151"/>
      <c r="F14" s="148"/>
    </row>
    <row r="15" spans="1:6" ht="9.75" customHeight="1">
      <c r="A15" s="147"/>
      <c r="B15" s="149"/>
      <c r="C15" s="57" t="s">
        <v>30</v>
      </c>
      <c r="D15" s="152"/>
      <c r="E15" s="152"/>
      <c r="F15" s="149"/>
    </row>
    <row r="16" spans="1:6" ht="9.75" customHeight="1" thickBot="1">
      <c r="A16" s="44">
        <v>1</v>
      </c>
      <c r="B16" s="4">
        <v>2</v>
      </c>
      <c r="C16" s="4">
        <v>3</v>
      </c>
      <c r="D16" s="2" t="s">
        <v>1</v>
      </c>
      <c r="E16" s="2" t="s">
        <v>2</v>
      </c>
      <c r="F16" s="2" t="s">
        <v>6</v>
      </c>
    </row>
    <row r="17" spans="1:10" s="17" customFormat="1" ht="12.75">
      <c r="A17" s="58" t="s">
        <v>33</v>
      </c>
      <c r="B17" s="73" t="s">
        <v>39</v>
      </c>
      <c r="C17" s="54" t="s">
        <v>40</v>
      </c>
      <c r="D17" s="55">
        <v>3635074</v>
      </c>
      <c r="E17" s="55">
        <v>3631201.59</v>
      </c>
      <c r="F17" s="72">
        <v>3872.41</v>
      </c>
      <c r="G17" s="61"/>
      <c r="H17" s="61"/>
      <c r="I17" s="61"/>
      <c r="J17" s="61"/>
    </row>
    <row r="18" spans="1:10" s="17" customFormat="1" ht="12.75">
      <c r="A18" s="79" t="s">
        <v>38</v>
      </c>
      <c r="B18" s="75"/>
      <c r="C18" s="76"/>
      <c r="D18" s="77"/>
      <c r="E18" s="77"/>
      <c r="F18" s="78"/>
      <c r="G18" s="61"/>
      <c r="H18" s="61"/>
      <c r="I18" s="61"/>
      <c r="J18" s="61"/>
    </row>
    <row r="19" spans="1:10" s="65" customFormat="1" ht="22.5">
      <c r="A19" s="82" t="s">
        <v>196</v>
      </c>
      <c r="B19" s="110" t="s">
        <v>39</v>
      </c>
      <c r="C19" s="111" t="s">
        <v>155</v>
      </c>
      <c r="D19" s="83">
        <v>375000</v>
      </c>
      <c r="E19" s="83">
        <v>421898.28</v>
      </c>
      <c r="F19" s="84">
        <v>-46898.28</v>
      </c>
      <c r="G19" s="64"/>
      <c r="H19" s="64"/>
      <c r="I19" s="64"/>
      <c r="J19" s="64"/>
    </row>
    <row r="20" spans="1:10" s="65" customFormat="1" ht="22.5">
      <c r="A20" s="82" t="s">
        <v>197</v>
      </c>
      <c r="B20" s="110" t="s">
        <v>39</v>
      </c>
      <c r="C20" s="111" t="s">
        <v>156</v>
      </c>
      <c r="D20" s="83">
        <v>127800</v>
      </c>
      <c r="E20" s="83">
        <v>167606.98</v>
      </c>
      <c r="F20" s="84">
        <v>-39806.98</v>
      </c>
      <c r="G20" s="64"/>
      <c r="H20" s="64"/>
      <c r="I20" s="64"/>
      <c r="J20" s="64"/>
    </row>
    <row r="21" spans="1:10" s="65" customFormat="1" ht="12.75">
      <c r="A21" s="82" t="s">
        <v>198</v>
      </c>
      <c r="B21" s="110" t="s">
        <v>39</v>
      </c>
      <c r="C21" s="111" t="s">
        <v>157</v>
      </c>
      <c r="D21" s="83">
        <v>127800</v>
      </c>
      <c r="E21" s="83">
        <v>167606.98</v>
      </c>
      <c r="F21" s="84">
        <v>-39806.98</v>
      </c>
      <c r="G21" s="64"/>
      <c r="H21" s="64"/>
      <c r="I21" s="64"/>
      <c r="J21" s="64"/>
    </row>
    <row r="22" spans="1:10" s="65" customFormat="1" ht="101.25">
      <c r="A22" s="82" t="s">
        <v>199</v>
      </c>
      <c r="B22" s="110" t="s">
        <v>39</v>
      </c>
      <c r="C22" s="111" t="s">
        <v>158</v>
      </c>
      <c r="D22" s="83">
        <v>127800</v>
      </c>
      <c r="E22" s="83">
        <v>162903.58</v>
      </c>
      <c r="F22" s="84">
        <v>-35103.58</v>
      </c>
      <c r="G22" s="64"/>
      <c r="H22" s="64"/>
      <c r="I22" s="64"/>
      <c r="J22" s="64"/>
    </row>
    <row r="23" spans="1:10" s="65" customFormat="1" ht="67.5">
      <c r="A23" s="82" t="s">
        <v>200</v>
      </c>
      <c r="B23" s="110" t="s">
        <v>39</v>
      </c>
      <c r="C23" s="111" t="s">
        <v>159</v>
      </c>
      <c r="D23" s="83" t="s">
        <v>45</v>
      </c>
      <c r="E23" s="83">
        <v>4703.4</v>
      </c>
      <c r="F23" s="84">
        <v>-4703.4</v>
      </c>
      <c r="G23" s="64"/>
      <c r="H23" s="64"/>
      <c r="I23" s="64"/>
      <c r="J23" s="64"/>
    </row>
    <row r="24" spans="1:10" s="65" customFormat="1" ht="22.5">
      <c r="A24" s="82" t="s">
        <v>201</v>
      </c>
      <c r="B24" s="110" t="s">
        <v>39</v>
      </c>
      <c r="C24" s="111" t="s">
        <v>160</v>
      </c>
      <c r="D24" s="83">
        <v>300</v>
      </c>
      <c r="E24" s="83">
        <v>504</v>
      </c>
      <c r="F24" s="84">
        <v>-204</v>
      </c>
      <c r="G24" s="64"/>
      <c r="H24" s="64"/>
      <c r="I24" s="64"/>
      <c r="J24" s="64"/>
    </row>
    <row r="25" spans="1:10" s="65" customFormat="1" ht="22.5">
      <c r="A25" s="82" t="s">
        <v>202</v>
      </c>
      <c r="B25" s="110" t="s">
        <v>39</v>
      </c>
      <c r="C25" s="111" t="s">
        <v>161</v>
      </c>
      <c r="D25" s="83">
        <v>300</v>
      </c>
      <c r="E25" s="83">
        <v>504</v>
      </c>
      <c r="F25" s="84">
        <v>-204</v>
      </c>
      <c r="G25" s="64"/>
      <c r="H25" s="64"/>
      <c r="I25" s="64"/>
      <c r="J25" s="64"/>
    </row>
    <row r="26" spans="1:10" s="65" customFormat="1" ht="22.5">
      <c r="A26" s="82" t="s">
        <v>202</v>
      </c>
      <c r="B26" s="110" t="s">
        <v>39</v>
      </c>
      <c r="C26" s="111" t="s">
        <v>162</v>
      </c>
      <c r="D26" s="83">
        <v>300</v>
      </c>
      <c r="E26" s="83">
        <v>504</v>
      </c>
      <c r="F26" s="84">
        <v>-204</v>
      </c>
      <c r="G26" s="64"/>
      <c r="H26" s="64"/>
      <c r="I26" s="64"/>
      <c r="J26" s="64"/>
    </row>
    <row r="27" spans="1:10" s="65" customFormat="1" ht="12.75">
      <c r="A27" s="82" t="s">
        <v>203</v>
      </c>
      <c r="B27" s="110" t="s">
        <v>39</v>
      </c>
      <c r="C27" s="111" t="s">
        <v>163</v>
      </c>
      <c r="D27" s="83">
        <v>223000</v>
      </c>
      <c r="E27" s="83">
        <v>203328.31</v>
      </c>
      <c r="F27" s="84">
        <v>19671.69</v>
      </c>
      <c r="G27" s="64"/>
      <c r="H27" s="64"/>
      <c r="I27" s="64"/>
      <c r="J27" s="64"/>
    </row>
    <row r="28" spans="1:10" s="65" customFormat="1" ht="22.5">
      <c r="A28" s="82" t="s">
        <v>204</v>
      </c>
      <c r="B28" s="110" t="s">
        <v>39</v>
      </c>
      <c r="C28" s="111" t="s">
        <v>164</v>
      </c>
      <c r="D28" s="83">
        <v>54000</v>
      </c>
      <c r="E28" s="83">
        <v>50215.91</v>
      </c>
      <c r="F28" s="84">
        <v>3784.09</v>
      </c>
      <c r="G28" s="64"/>
      <c r="H28" s="64"/>
      <c r="I28" s="64"/>
      <c r="J28" s="64"/>
    </row>
    <row r="29" spans="1:10" s="65" customFormat="1" ht="67.5">
      <c r="A29" s="82" t="s">
        <v>205</v>
      </c>
      <c r="B29" s="110" t="s">
        <v>39</v>
      </c>
      <c r="C29" s="111" t="s">
        <v>165</v>
      </c>
      <c r="D29" s="83">
        <v>54000</v>
      </c>
      <c r="E29" s="83">
        <v>50215.91</v>
      </c>
      <c r="F29" s="84">
        <v>3784.09</v>
      </c>
      <c r="G29" s="64"/>
      <c r="H29" s="64"/>
      <c r="I29" s="64"/>
      <c r="J29" s="64"/>
    </row>
    <row r="30" spans="1:10" s="65" customFormat="1" ht="12.75">
      <c r="A30" s="82" t="s">
        <v>206</v>
      </c>
      <c r="B30" s="110" t="s">
        <v>39</v>
      </c>
      <c r="C30" s="111" t="s">
        <v>166</v>
      </c>
      <c r="D30" s="83">
        <v>169000</v>
      </c>
      <c r="E30" s="83">
        <v>153112.4</v>
      </c>
      <c r="F30" s="84">
        <v>15887.6</v>
      </c>
      <c r="G30" s="64"/>
      <c r="H30" s="64"/>
      <c r="I30" s="64"/>
      <c r="J30" s="64"/>
    </row>
    <row r="31" spans="1:10" s="65" customFormat="1" ht="56.25">
      <c r="A31" s="82" t="s">
        <v>207</v>
      </c>
      <c r="B31" s="110" t="s">
        <v>39</v>
      </c>
      <c r="C31" s="111" t="s">
        <v>167</v>
      </c>
      <c r="D31" s="83">
        <v>97000</v>
      </c>
      <c r="E31" s="83">
        <v>82922.71</v>
      </c>
      <c r="F31" s="84">
        <v>14077.29</v>
      </c>
      <c r="G31" s="64"/>
      <c r="H31" s="64"/>
      <c r="I31" s="64"/>
      <c r="J31" s="64"/>
    </row>
    <row r="32" spans="1:10" s="65" customFormat="1" ht="101.25">
      <c r="A32" s="82" t="s">
        <v>208</v>
      </c>
      <c r="B32" s="110" t="s">
        <v>39</v>
      </c>
      <c r="C32" s="111" t="s">
        <v>168</v>
      </c>
      <c r="D32" s="83">
        <v>97000</v>
      </c>
      <c r="E32" s="83">
        <v>82922.71</v>
      </c>
      <c r="F32" s="84">
        <v>14077.29</v>
      </c>
      <c r="G32" s="64"/>
      <c r="H32" s="64"/>
      <c r="I32" s="64"/>
      <c r="J32" s="64"/>
    </row>
    <row r="33" spans="1:10" s="65" customFormat="1" ht="56.25">
      <c r="A33" s="82" t="s">
        <v>209</v>
      </c>
      <c r="B33" s="110" t="s">
        <v>39</v>
      </c>
      <c r="C33" s="111" t="s">
        <v>169</v>
      </c>
      <c r="D33" s="83">
        <v>72000</v>
      </c>
      <c r="E33" s="83">
        <v>70189.69</v>
      </c>
      <c r="F33" s="84">
        <v>1810.31</v>
      </c>
      <c r="G33" s="64"/>
      <c r="H33" s="64"/>
      <c r="I33" s="64"/>
      <c r="J33" s="64"/>
    </row>
    <row r="34" spans="1:10" s="65" customFormat="1" ht="101.25">
      <c r="A34" s="82" t="s">
        <v>210</v>
      </c>
      <c r="B34" s="110" t="s">
        <v>39</v>
      </c>
      <c r="C34" s="111" t="s">
        <v>170</v>
      </c>
      <c r="D34" s="83">
        <v>72000</v>
      </c>
      <c r="E34" s="83">
        <v>70189.69</v>
      </c>
      <c r="F34" s="84">
        <v>1810.31</v>
      </c>
      <c r="G34" s="64"/>
      <c r="H34" s="64"/>
      <c r="I34" s="64"/>
      <c r="J34" s="64"/>
    </row>
    <row r="35" spans="1:10" s="65" customFormat="1" ht="12.75">
      <c r="A35" s="82" t="s">
        <v>211</v>
      </c>
      <c r="B35" s="110" t="s">
        <v>39</v>
      </c>
      <c r="C35" s="111" t="s">
        <v>171</v>
      </c>
      <c r="D35" s="83">
        <v>5000</v>
      </c>
      <c r="E35" s="83">
        <v>16200</v>
      </c>
      <c r="F35" s="84">
        <v>-11200</v>
      </c>
      <c r="G35" s="64"/>
      <c r="H35" s="64"/>
      <c r="I35" s="64"/>
      <c r="J35" s="64"/>
    </row>
    <row r="36" spans="1:10" s="65" customFormat="1" ht="67.5">
      <c r="A36" s="82" t="s">
        <v>212</v>
      </c>
      <c r="B36" s="110" t="s">
        <v>39</v>
      </c>
      <c r="C36" s="111" t="s">
        <v>172</v>
      </c>
      <c r="D36" s="83">
        <v>5000</v>
      </c>
      <c r="E36" s="83">
        <v>16200</v>
      </c>
      <c r="F36" s="84">
        <v>-11200</v>
      </c>
      <c r="G36" s="64"/>
      <c r="H36" s="64"/>
      <c r="I36" s="64"/>
      <c r="J36" s="64"/>
    </row>
    <row r="37" spans="1:10" s="65" customFormat="1" ht="123.75">
      <c r="A37" s="82" t="s">
        <v>213</v>
      </c>
      <c r="B37" s="110" t="s">
        <v>39</v>
      </c>
      <c r="C37" s="111" t="s">
        <v>173</v>
      </c>
      <c r="D37" s="83">
        <v>5000</v>
      </c>
      <c r="E37" s="83">
        <v>16200</v>
      </c>
      <c r="F37" s="84">
        <v>-11200</v>
      </c>
      <c r="G37" s="64"/>
      <c r="H37" s="64"/>
      <c r="I37" s="64"/>
      <c r="J37" s="64"/>
    </row>
    <row r="38" spans="1:10" s="65" customFormat="1" ht="56.25">
      <c r="A38" s="82" t="s">
        <v>214</v>
      </c>
      <c r="B38" s="110" t="s">
        <v>39</v>
      </c>
      <c r="C38" s="111" t="s">
        <v>174</v>
      </c>
      <c r="D38" s="83">
        <v>1500</v>
      </c>
      <c r="E38" s="83">
        <v>16322</v>
      </c>
      <c r="F38" s="84">
        <v>-14822</v>
      </c>
      <c r="G38" s="64"/>
      <c r="H38" s="64"/>
      <c r="I38" s="64"/>
      <c r="J38" s="64"/>
    </row>
    <row r="39" spans="1:10" s="65" customFormat="1" ht="135">
      <c r="A39" s="82" t="s">
        <v>215</v>
      </c>
      <c r="B39" s="110" t="s">
        <v>39</v>
      </c>
      <c r="C39" s="111" t="s">
        <v>175</v>
      </c>
      <c r="D39" s="83">
        <v>1500</v>
      </c>
      <c r="E39" s="83">
        <v>16322</v>
      </c>
      <c r="F39" s="84">
        <v>-14822</v>
      </c>
      <c r="G39" s="64"/>
      <c r="H39" s="64"/>
      <c r="I39" s="64"/>
      <c r="J39" s="64"/>
    </row>
    <row r="40" spans="1:10" s="65" customFormat="1" ht="90">
      <c r="A40" s="82" t="s">
        <v>216</v>
      </c>
      <c r="B40" s="110" t="s">
        <v>39</v>
      </c>
      <c r="C40" s="111" t="s">
        <v>176</v>
      </c>
      <c r="D40" s="83">
        <v>1500</v>
      </c>
      <c r="E40" s="83">
        <v>16322</v>
      </c>
      <c r="F40" s="84">
        <v>-14822</v>
      </c>
      <c r="G40" s="64"/>
      <c r="H40" s="64"/>
      <c r="I40" s="64"/>
      <c r="J40" s="64"/>
    </row>
    <row r="41" spans="1:10" s="65" customFormat="1" ht="112.5">
      <c r="A41" s="82" t="s">
        <v>217</v>
      </c>
      <c r="B41" s="110" t="s">
        <v>39</v>
      </c>
      <c r="C41" s="111" t="s">
        <v>177</v>
      </c>
      <c r="D41" s="83">
        <v>1500</v>
      </c>
      <c r="E41" s="83">
        <v>16322</v>
      </c>
      <c r="F41" s="84">
        <v>-14822</v>
      </c>
      <c r="G41" s="64"/>
      <c r="H41" s="64"/>
      <c r="I41" s="64"/>
      <c r="J41" s="64"/>
    </row>
    <row r="42" spans="1:10" s="65" customFormat="1" ht="33.75">
      <c r="A42" s="82" t="s">
        <v>218</v>
      </c>
      <c r="B42" s="110" t="s">
        <v>39</v>
      </c>
      <c r="C42" s="111" t="s">
        <v>178</v>
      </c>
      <c r="D42" s="83">
        <v>17400</v>
      </c>
      <c r="E42" s="83">
        <v>17936.99</v>
      </c>
      <c r="F42" s="84">
        <v>-536.99</v>
      </c>
      <c r="G42" s="64"/>
      <c r="H42" s="64"/>
      <c r="I42" s="64"/>
      <c r="J42" s="64"/>
    </row>
    <row r="43" spans="1:10" s="65" customFormat="1" ht="78.75">
      <c r="A43" s="82" t="s">
        <v>219</v>
      </c>
      <c r="B43" s="110" t="s">
        <v>39</v>
      </c>
      <c r="C43" s="111" t="s">
        <v>179</v>
      </c>
      <c r="D43" s="83">
        <v>17400</v>
      </c>
      <c r="E43" s="83">
        <v>17936.99</v>
      </c>
      <c r="F43" s="84">
        <v>-536.99</v>
      </c>
      <c r="G43" s="64"/>
      <c r="H43" s="64"/>
      <c r="I43" s="64"/>
      <c r="J43" s="64"/>
    </row>
    <row r="44" spans="1:10" s="65" customFormat="1" ht="45">
      <c r="A44" s="82" t="s">
        <v>220</v>
      </c>
      <c r="B44" s="110" t="s">
        <v>39</v>
      </c>
      <c r="C44" s="111" t="s">
        <v>180</v>
      </c>
      <c r="D44" s="83">
        <v>17400</v>
      </c>
      <c r="E44" s="83">
        <v>17936.99</v>
      </c>
      <c r="F44" s="84">
        <v>-536.99</v>
      </c>
      <c r="G44" s="64"/>
      <c r="H44" s="64"/>
      <c r="I44" s="64"/>
      <c r="J44" s="64"/>
    </row>
    <row r="45" spans="1:10" s="65" customFormat="1" ht="67.5">
      <c r="A45" s="82" t="s">
        <v>221</v>
      </c>
      <c r="B45" s="110" t="s">
        <v>39</v>
      </c>
      <c r="C45" s="111" t="s">
        <v>181</v>
      </c>
      <c r="D45" s="83">
        <v>17400</v>
      </c>
      <c r="E45" s="83">
        <v>17936.99</v>
      </c>
      <c r="F45" s="84">
        <v>-536.99</v>
      </c>
      <c r="G45" s="64"/>
      <c r="H45" s="64"/>
      <c r="I45" s="64"/>
      <c r="J45" s="64"/>
    </row>
    <row r="46" spans="1:10" s="65" customFormat="1" ht="22.5">
      <c r="A46" s="82" t="s">
        <v>222</v>
      </c>
      <c r="B46" s="110" t="s">
        <v>39</v>
      </c>
      <c r="C46" s="111" t="s">
        <v>182</v>
      </c>
      <c r="D46" s="83">
        <v>3260074</v>
      </c>
      <c r="E46" s="83">
        <v>3209303.31</v>
      </c>
      <c r="F46" s="84">
        <v>50770.69</v>
      </c>
      <c r="G46" s="64"/>
      <c r="H46" s="64"/>
      <c r="I46" s="64"/>
      <c r="J46" s="64"/>
    </row>
    <row r="47" spans="1:10" s="65" customFormat="1" ht="56.25">
      <c r="A47" s="82" t="s">
        <v>223</v>
      </c>
      <c r="B47" s="110" t="s">
        <v>39</v>
      </c>
      <c r="C47" s="111" t="s">
        <v>183</v>
      </c>
      <c r="D47" s="83">
        <v>3260074</v>
      </c>
      <c r="E47" s="83">
        <v>3260074</v>
      </c>
      <c r="F47" s="84" t="s">
        <v>45</v>
      </c>
      <c r="G47" s="64"/>
      <c r="H47" s="64"/>
      <c r="I47" s="64"/>
      <c r="J47" s="64"/>
    </row>
    <row r="48" spans="1:10" s="65" customFormat="1" ht="33.75">
      <c r="A48" s="82" t="s">
        <v>224</v>
      </c>
      <c r="B48" s="110" t="s">
        <v>39</v>
      </c>
      <c r="C48" s="111" t="s">
        <v>184</v>
      </c>
      <c r="D48" s="83">
        <v>2555000</v>
      </c>
      <c r="E48" s="83">
        <v>2555000</v>
      </c>
      <c r="F48" s="84" t="s">
        <v>45</v>
      </c>
      <c r="G48" s="64"/>
      <c r="H48" s="64"/>
      <c r="I48" s="64"/>
      <c r="J48" s="64"/>
    </row>
    <row r="49" spans="1:10" s="65" customFormat="1" ht="22.5">
      <c r="A49" s="82" t="s">
        <v>225</v>
      </c>
      <c r="B49" s="110" t="s">
        <v>39</v>
      </c>
      <c r="C49" s="111" t="s">
        <v>185</v>
      </c>
      <c r="D49" s="83">
        <v>2555000</v>
      </c>
      <c r="E49" s="83">
        <v>2555000</v>
      </c>
      <c r="F49" s="84" t="s">
        <v>45</v>
      </c>
      <c r="G49" s="64"/>
      <c r="H49" s="64"/>
      <c r="I49" s="64"/>
      <c r="J49" s="64"/>
    </row>
    <row r="50" spans="1:10" s="65" customFormat="1" ht="33.75">
      <c r="A50" s="82" t="s">
        <v>226</v>
      </c>
      <c r="B50" s="110" t="s">
        <v>39</v>
      </c>
      <c r="C50" s="111" t="s">
        <v>186</v>
      </c>
      <c r="D50" s="83">
        <v>2555000</v>
      </c>
      <c r="E50" s="83">
        <v>2555000</v>
      </c>
      <c r="F50" s="84" t="s">
        <v>45</v>
      </c>
      <c r="G50" s="64"/>
      <c r="H50" s="64"/>
      <c r="I50" s="64"/>
      <c r="J50" s="64"/>
    </row>
    <row r="51" spans="1:10" s="65" customFormat="1" ht="45">
      <c r="A51" s="82" t="s">
        <v>227</v>
      </c>
      <c r="B51" s="110" t="s">
        <v>39</v>
      </c>
      <c r="C51" s="111" t="s">
        <v>187</v>
      </c>
      <c r="D51" s="83">
        <v>139800</v>
      </c>
      <c r="E51" s="83">
        <v>139800</v>
      </c>
      <c r="F51" s="84" t="s">
        <v>45</v>
      </c>
      <c r="G51" s="64"/>
      <c r="H51" s="64"/>
      <c r="I51" s="64"/>
      <c r="J51" s="64"/>
    </row>
    <row r="52" spans="1:10" s="65" customFormat="1" ht="56.25">
      <c r="A52" s="82" t="s">
        <v>228</v>
      </c>
      <c r="B52" s="110" t="s">
        <v>39</v>
      </c>
      <c r="C52" s="111" t="s">
        <v>188</v>
      </c>
      <c r="D52" s="83">
        <v>139800</v>
      </c>
      <c r="E52" s="83">
        <v>139800</v>
      </c>
      <c r="F52" s="84" t="s">
        <v>45</v>
      </c>
      <c r="G52" s="64"/>
      <c r="H52" s="64"/>
      <c r="I52" s="64"/>
      <c r="J52" s="64"/>
    </row>
    <row r="53" spans="1:10" s="65" customFormat="1" ht="56.25">
      <c r="A53" s="82" t="s">
        <v>229</v>
      </c>
      <c r="B53" s="110" t="s">
        <v>39</v>
      </c>
      <c r="C53" s="111" t="s">
        <v>189</v>
      </c>
      <c r="D53" s="83">
        <v>139800</v>
      </c>
      <c r="E53" s="83">
        <v>139800</v>
      </c>
      <c r="F53" s="84" t="s">
        <v>45</v>
      </c>
      <c r="G53" s="64"/>
      <c r="H53" s="64"/>
      <c r="I53" s="64"/>
      <c r="J53" s="64"/>
    </row>
    <row r="54" spans="1:10" s="65" customFormat="1" ht="22.5">
      <c r="A54" s="82" t="s">
        <v>230</v>
      </c>
      <c r="B54" s="110" t="s">
        <v>39</v>
      </c>
      <c r="C54" s="111" t="s">
        <v>190</v>
      </c>
      <c r="D54" s="83">
        <v>565274</v>
      </c>
      <c r="E54" s="83">
        <v>565274</v>
      </c>
      <c r="F54" s="84" t="s">
        <v>45</v>
      </c>
      <c r="G54" s="64"/>
      <c r="H54" s="64"/>
      <c r="I54" s="64"/>
      <c r="J54" s="64"/>
    </row>
    <row r="55" spans="1:10" s="65" customFormat="1" ht="33.75">
      <c r="A55" s="82" t="s">
        <v>231</v>
      </c>
      <c r="B55" s="110" t="s">
        <v>39</v>
      </c>
      <c r="C55" s="111" t="s">
        <v>191</v>
      </c>
      <c r="D55" s="83">
        <v>565274</v>
      </c>
      <c r="E55" s="83">
        <v>565274</v>
      </c>
      <c r="F55" s="84" t="s">
        <v>45</v>
      </c>
      <c r="G55" s="64"/>
      <c r="H55" s="64"/>
      <c r="I55" s="64"/>
      <c r="J55" s="64"/>
    </row>
    <row r="56" spans="1:10" s="65" customFormat="1" ht="33.75">
      <c r="A56" s="82" t="s">
        <v>232</v>
      </c>
      <c r="B56" s="110" t="s">
        <v>39</v>
      </c>
      <c r="C56" s="111" t="s">
        <v>192</v>
      </c>
      <c r="D56" s="83">
        <v>565274</v>
      </c>
      <c r="E56" s="83">
        <v>565274</v>
      </c>
      <c r="F56" s="84" t="s">
        <v>45</v>
      </c>
      <c r="G56" s="64"/>
      <c r="H56" s="64"/>
      <c r="I56" s="64"/>
      <c r="J56" s="64"/>
    </row>
    <row r="57" spans="1:10" s="65" customFormat="1" ht="67.5">
      <c r="A57" s="82" t="s">
        <v>233</v>
      </c>
      <c r="B57" s="110" t="s">
        <v>39</v>
      </c>
      <c r="C57" s="111" t="s">
        <v>193</v>
      </c>
      <c r="D57" s="83" t="s">
        <v>45</v>
      </c>
      <c r="E57" s="83">
        <v>-50770.69</v>
      </c>
      <c r="F57" s="84">
        <v>50770.69</v>
      </c>
      <c r="G57" s="64"/>
      <c r="H57" s="64"/>
      <c r="I57" s="64"/>
      <c r="J57" s="64"/>
    </row>
    <row r="58" spans="1:10" s="65" customFormat="1" ht="68.25" thickBot="1">
      <c r="A58" s="82" t="s">
        <v>234</v>
      </c>
      <c r="B58" s="110" t="s">
        <v>39</v>
      </c>
      <c r="C58" s="111" t="s">
        <v>194</v>
      </c>
      <c r="D58" s="83" t="s">
        <v>45</v>
      </c>
      <c r="E58" s="83">
        <v>-50770.69</v>
      </c>
      <c r="F58" s="84">
        <v>50770.69</v>
      </c>
      <c r="G58" s="64"/>
      <c r="H58" s="64"/>
      <c r="I58" s="64"/>
      <c r="J58" s="64"/>
    </row>
    <row r="59" spans="1:8" s="18" customFormat="1" ht="12.75">
      <c r="A59" s="71"/>
      <c r="B59" s="69"/>
      <c r="C59" s="69"/>
      <c r="D59" s="70"/>
      <c r="E59" s="70"/>
      <c r="F59" s="70"/>
      <c r="H59" s="31"/>
    </row>
  </sheetData>
  <sheetProtection/>
  <mergeCells count="6"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74"/>
  <sheetViews>
    <sheetView showGridLines="0" zoomScale="115" zoomScaleNormal="115" zoomScaleSheetLayoutView="100" workbookViewId="0" topLeftCell="A1">
      <selection activeCell="A1" sqref="A1:E1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18.25390625" style="0" customWidth="1"/>
    <col min="4" max="4" width="11.625" style="0" customWidth="1"/>
    <col min="5" max="5" width="12.25390625" style="0" customWidth="1"/>
    <col min="6" max="6" width="15.00390625" style="0" customWidth="1"/>
    <col min="7" max="8" width="0.74609375" style="0" customWidth="1"/>
  </cols>
  <sheetData>
    <row r="1" spans="1:8" ht="15">
      <c r="A1" s="144" t="s">
        <v>23</v>
      </c>
      <c r="B1" s="144"/>
      <c r="C1" s="144"/>
      <c r="D1" s="144"/>
      <c r="E1" s="144"/>
      <c r="F1" s="30" t="s">
        <v>21</v>
      </c>
      <c r="G1" s="32"/>
      <c r="H1" s="32"/>
    </row>
    <row r="2" spans="1:8" ht="15">
      <c r="A2" s="32"/>
      <c r="B2" s="32"/>
      <c r="C2" s="32"/>
      <c r="D2" s="32"/>
      <c r="E2" s="32"/>
      <c r="F2" s="32"/>
      <c r="G2" s="32"/>
      <c r="H2" s="32"/>
    </row>
    <row r="3" spans="1:8" ht="12.75" customHeight="1">
      <c r="A3" s="42"/>
      <c r="B3" s="39" t="s">
        <v>8</v>
      </c>
      <c r="C3" s="40" t="s">
        <v>7</v>
      </c>
      <c r="D3" s="40" t="s">
        <v>19</v>
      </c>
      <c r="E3" s="41"/>
      <c r="F3" s="153" t="s">
        <v>12</v>
      </c>
      <c r="G3" s="32"/>
      <c r="H3" s="32"/>
    </row>
    <row r="4" spans="1:8" ht="12.75" customHeight="1">
      <c r="A4" s="56" t="s">
        <v>5</v>
      </c>
      <c r="B4" s="3" t="s">
        <v>9</v>
      </c>
      <c r="C4" s="35" t="s">
        <v>29</v>
      </c>
      <c r="D4" s="35" t="s">
        <v>20</v>
      </c>
      <c r="E4" s="34" t="s">
        <v>14</v>
      </c>
      <c r="F4" s="154"/>
      <c r="G4" s="32"/>
      <c r="H4" s="32"/>
    </row>
    <row r="5" spans="1:8" ht="11.25" customHeight="1">
      <c r="A5" s="43"/>
      <c r="B5" s="3" t="s">
        <v>10</v>
      </c>
      <c r="C5" s="33" t="s">
        <v>30</v>
      </c>
      <c r="D5" s="33" t="s">
        <v>3</v>
      </c>
      <c r="E5" s="36"/>
      <c r="F5" s="155"/>
      <c r="G5" s="32"/>
      <c r="H5" s="32"/>
    </row>
    <row r="6" spans="1:8" ht="13.5" thickBot="1">
      <c r="A6" s="44">
        <v>1</v>
      </c>
      <c r="B6" s="4">
        <v>2</v>
      </c>
      <c r="C6" s="37">
        <v>3</v>
      </c>
      <c r="D6" s="38" t="s">
        <v>1</v>
      </c>
      <c r="E6" s="38" t="s">
        <v>2</v>
      </c>
      <c r="F6" s="38" t="s">
        <v>6</v>
      </c>
      <c r="G6" s="45"/>
      <c r="H6" s="23"/>
    </row>
    <row r="7" spans="1:6" s="31" customFormat="1" ht="12.75">
      <c r="A7" s="90" t="s">
        <v>44</v>
      </c>
      <c r="B7" s="91">
        <v>200</v>
      </c>
      <c r="C7" s="62" t="s">
        <v>40</v>
      </c>
      <c r="D7" s="63">
        <v>3697073.32</v>
      </c>
      <c r="E7" s="63">
        <v>3240943.58</v>
      </c>
      <c r="F7" s="88">
        <v>456129.74</v>
      </c>
    </row>
    <row r="8" spans="1:6" s="31" customFormat="1" ht="12.75">
      <c r="A8" s="74" t="s">
        <v>38</v>
      </c>
      <c r="B8" s="92"/>
      <c r="C8" s="80"/>
      <c r="D8" s="81"/>
      <c r="E8" s="81"/>
      <c r="F8" s="89"/>
    </row>
    <row r="9" spans="1:6" s="64" customFormat="1" ht="90">
      <c r="A9" s="94" t="s">
        <v>125</v>
      </c>
      <c r="B9" s="106" t="s">
        <v>61</v>
      </c>
      <c r="C9" s="107" t="s">
        <v>62</v>
      </c>
      <c r="D9" s="85">
        <v>1577436.8</v>
      </c>
      <c r="E9" s="85">
        <v>1557069.25</v>
      </c>
      <c r="F9" s="93">
        <v>20367.55</v>
      </c>
    </row>
    <row r="10" spans="1:6" s="64" customFormat="1" ht="12.75">
      <c r="A10" s="94" t="s">
        <v>126</v>
      </c>
      <c r="B10" s="106" t="s">
        <v>61</v>
      </c>
      <c r="C10" s="107" t="s">
        <v>63</v>
      </c>
      <c r="D10" s="85">
        <v>1356838.8</v>
      </c>
      <c r="E10" s="85">
        <v>1336481.25</v>
      </c>
      <c r="F10" s="93">
        <v>20357.55</v>
      </c>
    </row>
    <row r="11" spans="1:6" s="64" customFormat="1" ht="22.5">
      <c r="A11" s="94" t="s">
        <v>127</v>
      </c>
      <c r="B11" s="106" t="s">
        <v>61</v>
      </c>
      <c r="C11" s="107" t="s">
        <v>64</v>
      </c>
      <c r="D11" s="85">
        <v>1090370</v>
      </c>
      <c r="E11" s="85">
        <v>1088121.61</v>
      </c>
      <c r="F11" s="93">
        <v>2248.39</v>
      </c>
    </row>
    <row r="12" spans="1:6" s="64" customFormat="1" ht="12.75">
      <c r="A12" s="94" t="s">
        <v>128</v>
      </c>
      <c r="B12" s="106" t="s">
        <v>61</v>
      </c>
      <c r="C12" s="107" t="s">
        <v>65</v>
      </c>
      <c r="D12" s="85">
        <v>834126</v>
      </c>
      <c r="E12" s="85">
        <v>833324.03</v>
      </c>
      <c r="F12" s="93">
        <v>801.97</v>
      </c>
    </row>
    <row r="13" spans="1:6" s="64" customFormat="1" ht="12.75">
      <c r="A13" s="94" t="s">
        <v>129</v>
      </c>
      <c r="B13" s="106" t="s">
        <v>61</v>
      </c>
      <c r="C13" s="107" t="s">
        <v>66</v>
      </c>
      <c r="D13" s="85">
        <v>15000</v>
      </c>
      <c r="E13" s="85">
        <v>15000</v>
      </c>
      <c r="F13" s="93" t="s">
        <v>45</v>
      </c>
    </row>
    <row r="14" spans="1:6" s="64" customFormat="1" ht="22.5">
      <c r="A14" s="94" t="s">
        <v>130</v>
      </c>
      <c r="B14" s="106" t="s">
        <v>61</v>
      </c>
      <c r="C14" s="107" t="s">
        <v>67</v>
      </c>
      <c r="D14" s="85">
        <v>241244</v>
      </c>
      <c r="E14" s="85">
        <v>239797.58</v>
      </c>
      <c r="F14" s="93">
        <v>1446.42</v>
      </c>
    </row>
    <row r="15" spans="1:6" s="64" customFormat="1" ht="12.75">
      <c r="A15" s="94" t="s">
        <v>131</v>
      </c>
      <c r="B15" s="106" t="s">
        <v>61</v>
      </c>
      <c r="C15" s="107" t="s">
        <v>68</v>
      </c>
      <c r="D15" s="85">
        <v>214546.8</v>
      </c>
      <c r="E15" s="85">
        <v>196437.64</v>
      </c>
      <c r="F15" s="93">
        <v>18109.16</v>
      </c>
    </row>
    <row r="16" spans="1:6" s="64" customFormat="1" ht="12.75">
      <c r="A16" s="94" t="s">
        <v>132</v>
      </c>
      <c r="B16" s="106" t="s">
        <v>61</v>
      </c>
      <c r="C16" s="107" t="s">
        <v>69</v>
      </c>
      <c r="D16" s="85">
        <v>51163.07</v>
      </c>
      <c r="E16" s="85">
        <v>37792.45</v>
      </c>
      <c r="F16" s="93">
        <v>13370.62</v>
      </c>
    </row>
    <row r="17" spans="1:6" s="64" customFormat="1" ht="12.75">
      <c r="A17" s="94" t="s">
        <v>133</v>
      </c>
      <c r="B17" s="106" t="s">
        <v>61</v>
      </c>
      <c r="C17" s="107" t="s">
        <v>70</v>
      </c>
      <c r="D17" s="85">
        <v>40173</v>
      </c>
      <c r="E17" s="85">
        <v>35760.66</v>
      </c>
      <c r="F17" s="93">
        <v>4412.34</v>
      </c>
    </row>
    <row r="18" spans="1:6" s="64" customFormat="1" ht="22.5">
      <c r="A18" s="94" t="s">
        <v>134</v>
      </c>
      <c r="B18" s="106" t="s">
        <v>61</v>
      </c>
      <c r="C18" s="107" t="s">
        <v>71</v>
      </c>
      <c r="D18" s="85">
        <v>435</v>
      </c>
      <c r="E18" s="85">
        <v>435</v>
      </c>
      <c r="F18" s="93" t="s">
        <v>45</v>
      </c>
    </row>
    <row r="19" spans="1:6" s="64" customFormat="1" ht="12.75">
      <c r="A19" s="94" t="s">
        <v>135</v>
      </c>
      <c r="B19" s="106" t="s">
        <v>61</v>
      </c>
      <c r="C19" s="107" t="s">
        <v>72</v>
      </c>
      <c r="D19" s="85">
        <v>122775.73</v>
      </c>
      <c r="E19" s="85">
        <v>122449.53</v>
      </c>
      <c r="F19" s="93">
        <v>326.2</v>
      </c>
    </row>
    <row r="20" spans="1:6" s="64" customFormat="1" ht="12.75">
      <c r="A20" s="94" t="s">
        <v>136</v>
      </c>
      <c r="B20" s="106" t="s">
        <v>61</v>
      </c>
      <c r="C20" s="107" t="s">
        <v>73</v>
      </c>
      <c r="D20" s="85">
        <v>11922</v>
      </c>
      <c r="E20" s="85">
        <v>11922</v>
      </c>
      <c r="F20" s="93" t="s">
        <v>45</v>
      </c>
    </row>
    <row r="21" spans="1:6" s="64" customFormat="1" ht="22.5">
      <c r="A21" s="94" t="s">
        <v>137</v>
      </c>
      <c r="B21" s="106" t="s">
        <v>61</v>
      </c>
      <c r="C21" s="107" t="s">
        <v>74</v>
      </c>
      <c r="D21" s="85">
        <v>11922</v>
      </c>
      <c r="E21" s="85">
        <v>11922</v>
      </c>
      <c r="F21" s="93" t="s">
        <v>45</v>
      </c>
    </row>
    <row r="22" spans="1:6" s="64" customFormat="1" ht="12.75">
      <c r="A22" s="94" t="s">
        <v>138</v>
      </c>
      <c r="B22" s="106" t="s">
        <v>61</v>
      </c>
      <c r="C22" s="107" t="s">
        <v>75</v>
      </c>
      <c r="D22" s="85">
        <v>40000</v>
      </c>
      <c r="E22" s="85">
        <v>40000</v>
      </c>
      <c r="F22" s="93" t="s">
        <v>45</v>
      </c>
    </row>
    <row r="23" spans="1:6" s="64" customFormat="1" ht="22.5">
      <c r="A23" s="94" t="s">
        <v>139</v>
      </c>
      <c r="B23" s="106" t="s">
        <v>61</v>
      </c>
      <c r="C23" s="107" t="s">
        <v>76</v>
      </c>
      <c r="D23" s="85">
        <v>220598</v>
      </c>
      <c r="E23" s="85">
        <v>220588</v>
      </c>
      <c r="F23" s="93">
        <v>10</v>
      </c>
    </row>
    <row r="24" spans="1:6" s="64" customFormat="1" ht="22.5">
      <c r="A24" s="94" t="s">
        <v>140</v>
      </c>
      <c r="B24" s="106" t="s">
        <v>61</v>
      </c>
      <c r="C24" s="107" t="s">
        <v>77</v>
      </c>
      <c r="D24" s="85">
        <v>8990</v>
      </c>
      <c r="E24" s="85">
        <v>8990</v>
      </c>
      <c r="F24" s="93" t="s">
        <v>45</v>
      </c>
    </row>
    <row r="25" spans="1:6" s="64" customFormat="1" ht="22.5">
      <c r="A25" s="94" t="s">
        <v>141</v>
      </c>
      <c r="B25" s="106" t="s">
        <v>61</v>
      </c>
      <c r="C25" s="107" t="s">
        <v>78</v>
      </c>
      <c r="D25" s="85">
        <v>211608</v>
      </c>
      <c r="E25" s="85">
        <v>211598</v>
      </c>
      <c r="F25" s="93">
        <v>10</v>
      </c>
    </row>
    <row r="26" spans="1:6" s="64" customFormat="1" ht="22.5">
      <c r="A26" s="94" t="s">
        <v>142</v>
      </c>
      <c r="B26" s="106" t="s">
        <v>61</v>
      </c>
      <c r="C26" s="107" t="s">
        <v>79</v>
      </c>
      <c r="D26" s="85">
        <v>108464.1</v>
      </c>
      <c r="E26" s="85">
        <v>107693.41</v>
      </c>
      <c r="F26" s="93">
        <v>770.69</v>
      </c>
    </row>
    <row r="27" spans="1:6" s="64" customFormat="1" ht="12.75">
      <c r="A27" s="94" t="s">
        <v>126</v>
      </c>
      <c r="B27" s="106" t="s">
        <v>61</v>
      </c>
      <c r="C27" s="107" t="s">
        <v>80</v>
      </c>
      <c r="D27" s="85">
        <v>108464.1</v>
      </c>
      <c r="E27" s="85">
        <v>107693.41</v>
      </c>
      <c r="F27" s="93">
        <v>770.69</v>
      </c>
    </row>
    <row r="28" spans="1:6" s="64" customFormat="1" ht="12.75">
      <c r="A28" s="94" t="s">
        <v>131</v>
      </c>
      <c r="B28" s="106" t="s">
        <v>61</v>
      </c>
      <c r="C28" s="107" t="s">
        <v>81</v>
      </c>
      <c r="D28" s="85">
        <v>108464.1</v>
      </c>
      <c r="E28" s="85">
        <v>107693.41</v>
      </c>
      <c r="F28" s="93">
        <v>770.69</v>
      </c>
    </row>
    <row r="29" spans="1:6" s="64" customFormat="1" ht="12.75">
      <c r="A29" s="94" t="s">
        <v>135</v>
      </c>
      <c r="B29" s="106" t="s">
        <v>61</v>
      </c>
      <c r="C29" s="107" t="s">
        <v>82</v>
      </c>
      <c r="D29" s="85">
        <v>108464.1</v>
      </c>
      <c r="E29" s="85">
        <v>107693.41</v>
      </c>
      <c r="F29" s="93">
        <v>770.69</v>
      </c>
    </row>
    <row r="30" spans="1:6" s="64" customFormat="1" ht="22.5">
      <c r="A30" s="94" t="s">
        <v>143</v>
      </c>
      <c r="B30" s="106" t="s">
        <v>61</v>
      </c>
      <c r="C30" s="107" t="s">
        <v>83</v>
      </c>
      <c r="D30" s="85">
        <v>139800</v>
      </c>
      <c r="E30" s="85">
        <v>139800</v>
      </c>
      <c r="F30" s="93" t="s">
        <v>45</v>
      </c>
    </row>
    <row r="31" spans="1:6" s="64" customFormat="1" ht="12.75">
      <c r="A31" s="94" t="s">
        <v>126</v>
      </c>
      <c r="B31" s="106" t="s">
        <v>61</v>
      </c>
      <c r="C31" s="107" t="s">
        <v>84</v>
      </c>
      <c r="D31" s="85">
        <v>112051.8</v>
      </c>
      <c r="E31" s="85">
        <v>112051.8</v>
      </c>
      <c r="F31" s="93" t="s">
        <v>45</v>
      </c>
    </row>
    <row r="32" spans="1:6" s="64" customFormat="1" ht="22.5">
      <c r="A32" s="94" t="s">
        <v>127</v>
      </c>
      <c r="B32" s="106" t="s">
        <v>61</v>
      </c>
      <c r="C32" s="107" t="s">
        <v>85</v>
      </c>
      <c r="D32" s="85">
        <v>112051.8</v>
      </c>
      <c r="E32" s="85">
        <v>112051.8</v>
      </c>
      <c r="F32" s="93" t="s">
        <v>45</v>
      </c>
    </row>
    <row r="33" spans="1:6" s="64" customFormat="1" ht="12.75">
      <c r="A33" s="94" t="s">
        <v>128</v>
      </c>
      <c r="B33" s="106" t="s">
        <v>61</v>
      </c>
      <c r="C33" s="107" t="s">
        <v>86</v>
      </c>
      <c r="D33" s="85">
        <v>94984.38</v>
      </c>
      <c r="E33" s="85">
        <v>94984.38</v>
      </c>
      <c r="F33" s="93" t="s">
        <v>45</v>
      </c>
    </row>
    <row r="34" spans="1:6" s="64" customFormat="1" ht="22.5">
      <c r="A34" s="94" t="s">
        <v>130</v>
      </c>
      <c r="B34" s="106" t="s">
        <v>61</v>
      </c>
      <c r="C34" s="107" t="s">
        <v>87</v>
      </c>
      <c r="D34" s="85">
        <v>17067.42</v>
      </c>
      <c r="E34" s="85">
        <v>17067.42</v>
      </c>
      <c r="F34" s="93" t="s">
        <v>45</v>
      </c>
    </row>
    <row r="35" spans="1:6" s="64" customFormat="1" ht="22.5">
      <c r="A35" s="94" t="s">
        <v>139</v>
      </c>
      <c r="B35" s="106" t="s">
        <v>61</v>
      </c>
      <c r="C35" s="107" t="s">
        <v>88</v>
      </c>
      <c r="D35" s="85">
        <v>27748.2</v>
      </c>
      <c r="E35" s="85">
        <v>27748.2</v>
      </c>
      <c r="F35" s="93" t="s">
        <v>45</v>
      </c>
    </row>
    <row r="36" spans="1:6" s="64" customFormat="1" ht="22.5">
      <c r="A36" s="94" t="s">
        <v>141</v>
      </c>
      <c r="B36" s="106" t="s">
        <v>61</v>
      </c>
      <c r="C36" s="107" t="s">
        <v>89</v>
      </c>
      <c r="D36" s="85">
        <v>27748.2</v>
      </c>
      <c r="E36" s="85">
        <v>27748.2</v>
      </c>
      <c r="F36" s="93" t="s">
        <v>45</v>
      </c>
    </row>
    <row r="37" spans="1:6" s="64" customFormat="1" ht="45">
      <c r="A37" s="94" t="s">
        <v>144</v>
      </c>
      <c r="B37" s="106" t="s">
        <v>61</v>
      </c>
      <c r="C37" s="107" t="s">
        <v>90</v>
      </c>
      <c r="D37" s="85">
        <v>30000</v>
      </c>
      <c r="E37" s="85">
        <v>30000</v>
      </c>
      <c r="F37" s="93" t="s">
        <v>45</v>
      </c>
    </row>
    <row r="38" spans="1:6" s="64" customFormat="1" ht="12.75">
      <c r="A38" s="94" t="s">
        <v>126</v>
      </c>
      <c r="B38" s="106" t="s">
        <v>61</v>
      </c>
      <c r="C38" s="107" t="s">
        <v>91</v>
      </c>
      <c r="D38" s="85">
        <v>30000</v>
      </c>
      <c r="E38" s="85">
        <v>30000</v>
      </c>
      <c r="F38" s="93" t="s">
        <v>45</v>
      </c>
    </row>
    <row r="39" spans="1:6" s="64" customFormat="1" ht="12.75">
      <c r="A39" s="94" t="s">
        <v>131</v>
      </c>
      <c r="B39" s="106" t="s">
        <v>61</v>
      </c>
      <c r="C39" s="107" t="s">
        <v>92</v>
      </c>
      <c r="D39" s="85">
        <v>30000</v>
      </c>
      <c r="E39" s="85">
        <v>30000</v>
      </c>
      <c r="F39" s="93" t="s">
        <v>45</v>
      </c>
    </row>
    <row r="40" spans="1:6" s="64" customFormat="1" ht="12.75">
      <c r="A40" s="94" t="s">
        <v>135</v>
      </c>
      <c r="B40" s="106" t="s">
        <v>61</v>
      </c>
      <c r="C40" s="107" t="s">
        <v>93</v>
      </c>
      <c r="D40" s="85">
        <v>30000</v>
      </c>
      <c r="E40" s="85">
        <v>30000</v>
      </c>
      <c r="F40" s="93" t="s">
        <v>45</v>
      </c>
    </row>
    <row r="41" spans="1:6" s="64" customFormat="1" ht="12.75">
      <c r="A41" s="94" t="s">
        <v>145</v>
      </c>
      <c r="B41" s="106" t="s">
        <v>61</v>
      </c>
      <c r="C41" s="107" t="s">
        <v>94</v>
      </c>
      <c r="D41" s="85">
        <v>160652.52</v>
      </c>
      <c r="E41" s="85">
        <v>151617</v>
      </c>
      <c r="F41" s="93">
        <v>9035.52</v>
      </c>
    </row>
    <row r="42" spans="1:6" s="64" customFormat="1" ht="12.75">
      <c r="A42" s="94" t="s">
        <v>126</v>
      </c>
      <c r="B42" s="106" t="s">
        <v>61</v>
      </c>
      <c r="C42" s="107" t="s">
        <v>95</v>
      </c>
      <c r="D42" s="85">
        <v>135452.52</v>
      </c>
      <c r="E42" s="85">
        <v>126417</v>
      </c>
      <c r="F42" s="93">
        <v>9035.52</v>
      </c>
    </row>
    <row r="43" spans="1:6" s="64" customFormat="1" ht="12.75">
      <c r="A43" s="94" t="s">
        <v>131</v>
      </c>
      <c r="B43" s="106" t="s">
        <v>61</v>
      </c>
      <c r="C43" s="107" t="s">
        <v>96</v>
      </c>
      <c r="D43" s="85">
        <v>135452.52</v>
      </c>
      <c r="E43" s="85">
        <v>126417</v>
      </c>
      <c r="F43" s="93">
        <v>9035.52</v>
      </c>
    </row>
    <row r="44" spans="1:6" s="64" customFormat="1" ht="22.5">
      <c r="A44" s="94" t="s">
        <v>134</v>
      </c>
      <c r="B44" s="106" t="s">
        <v>61</v>
      </c>
      <c r="C44" s="107" t="s">
        <v>97</v>
      </c>
      <c r="D44" s="85">
        <v>135452.52</v>
      </c>
      <c r="E44" s="85">
        <v>126417</v>
      </c>
      <c r="F44" s="93">
        <v>9035.52</v>
      </c>
    </row>
    <row r="45" spans="1:6" s="64" customFormat="1" ht="22.5">
      <c r="A45" s="94" t="s">
        <v>139</v>
      </c>
      <c r="B45" s="106" t="s">
        <v>61</v>
      </c>
      <c r="C45" s="107" t="s">
        <v>98</v>
      </c>
      <c r="D45" s="85">
        <v>25200</v>
      </c>
      <c r="E45" s="85">
        <v>25200</v>
      </c>
      <c r="F45" s="93" t="s">
        <v>45</v>
      </c>
    </row>
    <row r="46" spans="1:6" s="64" customFormat="1" ht="22.5">
      <c r="A46" s="94" t="s">
        <v>141</v>
      </c>
      <c r="B46" s="106" t="s">
        <v>61</v>
      </c>
      <c r="C46" s="107" t="s">
        <v>99</v>
      </c>
      <c r="D46" s="85">
        <v>25200</v>
      </c>
      <c r="E46" s="85">
        <v>25200</v>
      </c>
      <c r="F46" s="93" t="s">
        <v>45</v>
      </c>
    </row>
    <row r="47" spans="1:6" s="64" customFormat="1" ht="12.75">
      <c r="A47" s="94" t="s">
        <v>146</v>
      </c>
      <c r="B47" s="106" t="s">
        <v>61</v>
      </c>
      <c r="C47" s="107" t="s">
        <v>100</v>
      </c>
      <c r="D47" s="85">
        <v>1218319.9</v>
      </c>
      <c r="E47" s="85">
        <v>794219.22</v>
      </c>
      <c r="F47" s="93">
        <v>424100.68</v>
      </c>
    </row>
    <row r="48" spans="1:6" s="64" customFormat="1" ht="12.75">
      <c r="A48" s="94" t="s">
        <v>126</v>
      </c>
      <c r="B48" s="106" t="s">
        <v>61</v>
      </c>
      <c r="C48" s="107" t="s">
        <v>101</v>
      </c>
      <c r="D48" s="85">
        <v>659064.9</v>
      </c>
      <c r="E48" s="85">
        <v>504981.7</v>
      </c>
      <c r="F48" s="93">
        <v>154083.2</v>
      </c>
    </row>
    <row r="49" spans="1:6" s="64" customFormat="1" ht="12.75">
      <c r="A49" s="94" t="s">
        <v>131</v>
      </c>
      <c r="B49" s="106" t="s">
        <v>61</v>
      </c>
      <c r="C49" s="107" t="s">
        <v>102</v>
      </c>
      <c r="D49" s="85">
        <v>659064.9</v>
      </c>
      <c r="E49" s="85">
        <v>504981.7</v>
      </c>
      <c r="F49" s="93">
        <v>154083.2</v>
      </c>
    </row>
    <row r="50" spans="1:6" s="64" customFormat="1" ht="12.75">
      <c r="A50" s="94" t="s">
        <v>147</v>
      </c>
      <c r="B50" s="106" t="s">
        <v>61</v>
      </c>
      <c r="C50" s="107" t="s">
        <v>103</v>
      </c>
      <c r="D50" s="85">
        <v>8383</v>
      </c>
      <c r="E50" s="85">
        <v>7000</v>
      </c>
      <c r="F50" s="93">
        <v>1383</v>
      </c>
    </row>
    <row r="51" spans="1:6" s="64" customFormat="1" ht="12.75">
      <c r="A51" s="94" t="s">
        <v>133</v>
      </c>
      <c r="B51" s="106" t="s">
        <v>61</v>
      </c>
      <c r="C51" s="107" t="s">
        <v>104</v>
      </c>
      <c r="D51" s="85">
        <v>94300</v>
      </c>
      <c r="E51" s="85">
        <v>50700.7</v>
      </c>
      <c r="F51" s="93">
        <v>43599.3</v>
      </c>
    </row>
    <row r="52" spans="1:6" s="64" customFormat="1" ht="22.5">
      <c r="A52" s="94" t="s">
        <v>134</v>
      </c>
      <c r="B52" s="106" t="s">
        <v>61</v>
      </c>
      <c r="C52" s="107" t="s">
        <v>105</v>
      </c>
      <c r="D52" s="85">
        <v>444552.9</v>
      </c>
      <c r="E52" s="85">
        <v>344547</v>
      </c>
      <c r="F52" s="93">
        <v>100005.9</v>
      </c>
    </row>
    <row r="53" spans="1:6" s="64" customFormat="1" ht="12.75">
      <c r="A53" s="94" t="s">
        <v>135</v>
      </c>
      <c r="B53" s="106" t="s">
        <v>61</v>
      </c>
      <c r="C53" s="107" t="s">
        <v>106</v>
      </c>
      <c r="D53" s="85">
        <v>111829</v>
      </c>
      <c r="E53" s="85">
        <v>102734</v>
      </c>
      <c r="F53" s="93">
        <v>9095</v>
      </c>
    </row>
    <row r="54" spans="1:6" s="64" customFormat="1" ht="22.5">
      <c r="A54" s="94" t="s">
        <v>139</v>
      </c>
      <c r="B54" s="106" t="s">
        <v>61</v>
      </c>
      <c r="C54" s="107" t="s">
        <v>107</v>
      </c>
      <c r="D54" s="85">
        <v>559255</v>
      </c>
      <c r="E54" s="85">
        <v>289237.52</v>
      </c>
      <c r="F54" s="93">
        <v>270017.48</v>
      </c>
    </row>
    <row r="55" spans="1:6" s="64" customFormat="1" ht="22.5">
      <c r="A55" s="94" t="s">
        <v>140</v>
      </c>
      <c r="B55" s="106" t="s">
        <v>61</v>
      </c>
      <c r="C55" s="107" t="s">
        <v>108</v>
      </c>
      <c r="D55" s="85">
        <v>412500</v>
      </c>
      <c r="E55" s="85">
        <v>142500</v>
      </c>
      <c r="F55" s="93">
        <v>270000</v>
      </c>
    </row>
    <row r="56" spans="1:6" s="64" customFormat="1" ht="22.5">
      <c r="A56" s="94" t="s">
        <v>141</v>
      </c>
      <c r="B56" s="106" t="s">
        <v>61</v>
      </c>
      <c r="C56" s="107" t="s">
        <v>109</v>
      </c>
      <c r="D56" s="85">
        <v>146755</v>
      </c>
      <c r="E56" s="85">
        <v>146737.52</v>
      </c>
      <c r="F56" s="93">
        <v>17.48</v>
      </c>
    </row>
    <row r="57" spans="1:6" s="64" customFormat="1" ht="22.5">
      <c r="A57" s="94" t="s">
        <v>148</v>
      </c>
      <c r="B57" s="106" t="s">
        <v>61</v>
      </c>
      <c r="C57" s="107" t="s">
        <v>110</v>
      </c>
      <c r="D57" s="85">
        <v>20000</v>
      </c>
      <c r="E57" s="85">
        <v>20000</v>
      </c>
      <c r="F57" s="93" t="s">
        <v>45</v>
      </c>
    </row>
    <row r="58" spans="1:6" s="64" customFormat="1" ht="12.75">
      <c r="A58" s="94" t="s">
        <v>126</v>
      </c>
      <c r="B58" s="106" t="s">
        <v>61</v>
      </c>
      <c r="C58" s="107" t="s">
        <v>111</v>
      </c>
      <c r="D58" s="85">
        <v>20000</v>
      </c>
      <c r="E58" s="85">
        <v>20000</v>
      </c>
      <c r="F58" s="93" t="s">
        <v>45</v>
      </c>
    </row>
    <row r="59" spans="1:6" s="64" customFormat="1" ht="12.75">
      <c r="A59" s="94" t="s">
        <v>131</v>
      </c>
      <c r="B59" s="106" t="s">
        <v>61</v>
      </c>
      <c r="C59" s="107" t="s">
        <v>112</v>
      </c>
      <c r="D59" s="85">
        <v>20000</v>
      </c>
      <c r="E59" s="85">
        <v>20000</v>
      </c>
      <c r="F59" s="93" t="s">
        <v>45</v>
      </c>
    </row>
    <row r="60" spans="1:6" s="64" customFormat="1" ht="12.75">
      <c r="A60" s="94" t="s">
        <v>135</v>
      </c>
      <c r="B60" s="106" t="s">
        <v>61</v>
      </c>
      <c r="C60" s="107" t="s">
        <v>113</v>
      </c>
      <c r="D60" s="85">
        <v>20000</v>
      </c>
      <c r="E60" s="85">
        <v>20000</v>
      </c>
      <c r="F60" s="93" t="s">
        <v>45</v>
      </c>
    </row>
    <row r="61" spans="1:6" s="64" customFormat="1" ht="12.75">
      <c r="A61" s="94" t="s">
        <v>149</v>
      </c>
      <c r="B61" s="106" t="s">
        <v>61</v>
      </c>
      <c r="C61" s="107" t="s">
        <v>114</v>
      </c>
      <c r="D61" s="85">
        <v>16000</v>
      </c>
      <c r="E61" s="85">
        <v>14144.7</v>
      </c>
      <c r="F61" s="93">
        <v>1855.3</v>
      </c>
    </row>
    <row r="62" spans="1:6" s="64" customFormat="1" ht="12.75">
      <c r="A62" s="94" t="s">
        <v>126</v>
      </c>
      <c r="B62" s="106" t="s">
        <v>61</v>
      </c>
      <c r="C62" s="107" t="s">
        <v>115</v>
      </c>
      <c r="D62" s="85">
        <v>16000</v>
      </c>
      <c r="E62" s="85">
        <v>14144.7</v>
      </c>
      <c r="F62" s="93">
        <v>1855.3</v>
      </c>
    </row>
    <row r="63" spans="1:6" s="64" customFormat="1" ht="12.75">
      <c r="A63" s="94" t="s">
        <v>136</v>
      </c>
      <c r="B63" s="106" t="s">
        <v>61</v>
      </c>
      <c r="C63" s="107" t="s">
        <v>116</v>
      </c>
      <c r="D63" s="85">
        <v>16000</v>
      </c>
      <c r="E63" s="85">
        <v>14144.7</v>
      </c>
      <c r="F63" s="93">
        <v>1855.3</v>
      </c>
    </row>
    <row r="64" spans="1:6" s="64" customFormat="1" ht="45">
      <c r="A64" s="94" t="s">
        <v>150</v>
      </c>
      <c r="B64" s="106" t="s">
        <v>61</v>
      </c>
      <c r="C64" s="107" t="s">
        <v>117</v>
      </c>
      <c r="D64" s="85">
        <v>16000</v>
      </c>
      <c r="E64" s="85">
        <v>14144.7</v>
      </c>
      <c r="F64" s="93">
        <v>1855.3</v>
      </c>
    </row>
    <row r="65" spans="1:6" s="64" customFormat="1" ht="12.75">
      <c r="A65" s="94" t="s">
        <v>151</v>
      </c>
      <c r="B65" s="106" t="s">
        <v>61</v>
      </c>
      <c r="C65" s="107" t="s">
        <v>118</v>
      </c>
      <c r="D65" s="85">
        <v>40000</v>
      </c>
      <c r="E65" s="85">
        <v>40000</v>
      </c>
      <c r="F65" s="93" t="s">
        <v>45</v>
      </c>
    </row>
    <row r="66" spans="1:6" s="64" customFormat="1" ht="12.75">
      <c r="A66" s="94" t="s">
        <v>126</v>
      </c>
      <c r="B66" s="106" t="s">
        <v>61</v>
      </c>
      <c r="C66" s="107" t="s">
        <v>119</v>
      </c>
      <c r="D66" s="85">
        <v>40000</v>
      </c>
      <c r="E66" s="85">
        <v>40000</v>
      </c>
      <c r="F66" s="93" t="s">
        <v>45</v>
      </c>
    </row>
    <row r="67" spans="1:6" s="64" customFormat="1" ht="12.75">
      <c r="A67" s="94" t="s">
        <v>138</v>
      </c>
      <c r="B67" s="106" t="s">
        <v>61</v>
      </c>
      <c r="C67" s="107" t="s">
        <v>120</v>
      </c>
      <c r="D67" s="85">
        <v>40000</v>
      </c>
      <c r="E67" s="85">
        <v>40000</v>
      </c>
      <c r="F67" s="93" t="s">
        <v>45</v>
      </c>
    </row>
    <row r="68" spans="1:6" s="64" customFormat="1" ht="22.5">
      <c r="A68" s="94" t="s">
        <v>152</v>
      </c>
      <c r="B68" s="106" t="s">
        <v>61</v>
      </c>
      <c r="C68" s="107" t="s">
        <v>121</v>
      </c>
      <c r="D68" s="85">
        <v>386400</v>
      </c>
      <c r="E68" s="85">
        <v>386400</v>
      </c>
      <c r="F68" s="93" t="s">
        <v>45</v>
      </c>
    </row>
    <row r="69" spans="1:6" s="64" customFormat="1" ht="12.75">
      <c r="A69" s="94" t="s">
        <v>126</v>
      </c>
      <c r="B69" s="106" t="s">
        <v>61</v>
      </c>
      <c r="C69" s="107" t="s">
        <v>122</v>
      </c>
      <c r="D69" s="85">
        <v>386400</v>
      </c>
      <c r="E69" s="85">
        <v>386400</v>
      </c>
      <c r="F69" s="93" t="s">
        <v>45</v>
      </c>
    </row>
    <row r="70" spans="1:6" s="64" customFormat="1" ht="22.5">
      <c r="A70" s="94" t="s">
        <v>153</v>
      </c>
      <c r="B70" s="106" t="s">
        <v>61</v>
      </c>
      <c r="C70" s="107" t="s">
        <v>123</v>
      </c>
      <c r="D70" s="85">
        <v>386400</v>
      </c>
      <c r="E70" s="85">
        <v>386400</v>
      </c>
      <c r="F70" s="93" t="s">
        <v>45</v>
      </c>
    </row>
    <row r="71" spans="1:6" s="64" customFormat="1" ht="34.5" thickBot="1">
      <c r="A71" s="94" t="s">
        <v>154</v>
      </c>
      <c r="B71" s="106" t="s">
        <v>61</v>
      </c>
      <c r="C71" s="107" t="s">
        <v>124</v>
      </c>
      <c r="D71" s="85">
        <v>386400</v>
      </c>
      <c r="E71" s="85">
        <v>386400</v>
      </c>
      <c r="F71" s="93" t="s">
        <v>45</v>
      </c>
    </row>
    <row r="72" spans="1:6" ht="10.5" customHeight="1" thickBot="1">
      <c r="A72" s="99"/>
      <c r="B72" s="87"/>
      <c r="C72" s="96"/>
      <c r="D72" s="96"/>
      <c r="E72" s="96"/>
      <c r="F72" s="96"/>
    </row>
    <row r="73" spans="1:6" s="64" customFormat="1" ht="24" customHeight="1" thickBot="1">
      <c r="A73" s="95" t="s">
        <v>37</v>
      </c>
      <c r="B73" s="97">
        <v>450</v>
      </c>
      <c r="C73" s="98" t="s">
        <v>40</v>
      </c>
      <c r="D73" s="86">
        <v>-642673.32</v>
      </c>
      <c r="E73" s="86">
        <v>390258.01</v>
      </c>
      <c r="F73" s="98" t="s">
        <v>40</v>
      </c>
    </row>
    <row r="74" spans="4:6" s="18" customFormat="1" ht="12.75">
      <c r="D74" s="31"/>
      <c r="E74" s="31"/>
      <c r="F74" s="31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L33"/>
  <sheetViews>
    <sheetView tabSelected="1" workbookViewId="0" topLeftCell="A1">
      <selection activeCell="C17" sqref="C17:C21"/>
    </sheetView>
  </sheetViews>
  <sheetFormatPr defaultColWidth="9.00390625" defaultRowHeight="12.75"/>
  <cols>
    <col min="1" max="1" width="11.375" style="26" customWidth="1"/>
    <col min="2" max="2" width="34.00390625" style="27" customWidth="1"/>
    <col min="3" max="3" width="44.375" style="27" customWidth="1"/>
    <col min="4" max="4" width="4.375" style="28" hidden="1" customWidth="1"/>
    <col min="5" max="5" width="22.125" style="29" hidden="1" customWidth="1"/>
    <col min="6" max="6" width="17.75390625" style="25" customWidth="1"/>
    <col min="7" max="7" width="17.25390625" style="26" customWidth="1"/>
    <col min="8" max="8" width="0.74609375" style="26" customWidth="1"/>
    <col min="9" max="16384" width="9.125" style="26" customWidth="1"/>
  </cols>
  <sheetData>
    <row r="1" spans="3:12" ht="12.75" customHeight="1">
      <c r="C1" s="157" t="s">
        <v>256</v>
      </c>
      <c r="D1" s="157"/>
      <c r="E1" s="157"/>
      <c r="F1" s="157"/>
      <c r="G1" s="157"/>
      <c r="H1" s="112"/>
      <c r="I1" s="112"/>
      <c r="J1" s="112"/>
      <c r="K1" s="112"/>
      <c r="L1" s="112"/>
    </row>
    <row r="2" spans="3:12" ht="12.75" customHeight="1">
      <c r="C2" s="158" t="s">
        <v>236</v>
      </c>
      <c r="D2" s="158"/>
      <c r="E2" s="158"/>
      <c r="F2" s="158"/>
      <c r="G2" s="158"/>
      <c r="H2" s="112"/>
      <c r="I2" s="112"/>
      <c r="J2" s="112"/>
      <c r="K2" s="112"/>
      <c r="L2" s="112"/>
    </row>
    <row r="3" spans="3:12" ht="12.75" customHeight="1">
      <c r="C3" s="158" t="s">
        <v>237</v>
      </c>
      <c r="D3" s="158"/>
      <c r="E3" s="158"/>
      <c r="F3" s="158"/>
      <c r="G3" s="158"/>
      <c r="H3" s="112"/>
      <c r="I3" s="112"/>
      <c r="J3" s="112"/>
      <c r="K3" s="112"/>
      <c r="L3" s="112"/>
    </row>
    <row r="4" spans="3:12" ht="12.75" customHeight="1">
      <c r="C4" s="158" t="s">
        <v>238</v>
      </c>
      <c r="D4" s="158"/>
      <c r="E4" s="158"/>
      <c r="F4" s="158"/>
      <c r="G4" s="158"/>
      <c r="H4" s="112"/>
      <c r="I4" s="112"/>
      <c r="J4" s="112"/>
      <c r="K4" s="112"/>
      <c r="L4" s="112"/>
    </row>
    <row r="5" spans="3:12" ht="14.25">
      <c r="C5" s="158" t="s">
        <v>239</v>
      </c>
      <c r="D5" s="158"/>
      <c r="E5" s="158"/>
      <c r="F5" s="158"/>
      <c r="G5" s="158"/>
      <c r="H5" s="112"/>
      <c r="I5" s="112"/>
      <c r="J5" s="112"/>
      <c r="K5" s="112"/>
      <c r="L5" s="112"/>
    </row>
    <row r="6" spans="3:12" ht="12.75" customHeight="1">
      <c r="C6" s="158" t="s">
        <v>240</v>
      </c>
      <c r="D6" s="158"/>
      <c r="E6" s="158"/>
      <c r="F6" s="158"/>
      <c r="G6" s="158"/>
      <c r="H6" s="112"/>
      <c r="I6" s="112"/>
      <c r="J6" s="112"/>
      <c r="K6" s="112"/>
      <c r="L6" s="112"/>
    </row>
    <row r="7" spans="3:12" ht="12.75" customHeight="1">
      <c r="C7" s="158" t="s">
        <v>237</v>
      </c>
      <c r="D7" s="158"/>
      <c r="E7" s="158"/>
      <c r="F7" s="158"/>
      <c r="G7" s="158"/>
      <c r="H7" s="112"/>
      <c r="I7" s="112"/>
      <c r="J7" s="112"/>
      <c r="K7" s="112"/>
      <c r="L7" s="112"/>
    </row>
    <row r="8" spans="3:7" ht="14.25">
      <c r="C8" s="158" t="s">
        <v>238</v>
      </c>
      <c r="D8" s="158"/>
      <c r="E8" s="158"/>
      <c r="F8" s="158"/>
      <c r="G8" s="158"/>
    </row>
    <row r="9" spans="3:7" ht="14.25">
      <c r="C9" s="158" t="s">
        <v>254</v>
      </c>
      <c r="D9" s="158"/>
      <c r="E9" s="158"/>
      <c r="F9" s="158"/>
      <c r="G9" s="158"/>
    </row>
    <row r="10" spans="2:7" s="24" customFormat="1" ht="12.75" customHeight="1">
      <c r="B10" s="141"/>
      <c r="C10" s="168" t="s">
        <v>257</v>
      </c>
      <c r="D10" s="168"/>
      <c r="E10" s="168"/>
      <c r="F10" s="168"/>
      <c r="G10" s="168"/>
    </row>
    <row r="11" spans="2:7" ht="10.5" customHeight="1">
      <c r="B11" s="12"/>
      <c r="C11" s="16"/>
      <c r="D11" s="1"/>
      <c r="E11" s="102"/>
      <c r="F11" s="102"/>
      <c r="G11" s="102"/>
    </row>
    <row r="12" spans="2:7" ht="10.5" customHeight="1">
      <c r="B12" s="12"/>
      <c r="C12" s="16"/>
      <c r="D12" s="1"/>
      <c r="E12" s="102"/>
      <c r="F12" s="102"/>
      <c r="G12" s="102"/>
    </row>
    <row r="13" spans="2:7" ht="12.75">
      <c r="B13" s="156" t="s">
        <v>241</v>
      </c>
      <c r="C13" s="156"/>
      <c r="D13" s="156"/>
      <c r="E13" s="156"/>
      <c r="F13" s="156"/>
      <c r="G13" s="156"/>
    </row>
    <row r="14" spans="2:7" ht="12.75">
      <c r="B14" s="156" t="s">
        <v>255</v>
      </c>
      <c r="C14" s="156"/>
      <c r="D14" s="156"/>
      <c r="E14" s="156"/>
      <c r="F14" s="156"/>
      <c r="G14" s="156"/>
    </row>
    <row r="15" spans="2:7" ht="12.75">
      <c r="B15" s="156" t="s">
        <v>242</v>
      </c>
      <c r="C15" s="156"/>
      <c r="D15" s="156"/>
      <c r="E15" s="156"/>
      <c r="F15" s="156"/>
      <c r="G15" s="156"/>
    </row>
    <row r="16" spans="2:7" s="24" customFormat="1" ht="12.75" customHeight="1">
      <c r="B16" s="16" t="s">
        <v>235</v>
      </c>
      <c r="C16" s="16"/>
      <c r="D16" s="46"/>
      <c r="E16" s="47"/>
      <c r="F16" s="48"/>
      <c r="G16" s="49"/>
    </row>
    <row r="17" spans="1:7" ht="12.75" customHeight="1">
      <c r="A17" s="165" t="s">
        <v>243</v>
      </c>
      <c r="B17" s="166"/>
      <c r="C17" s="167" t="s">
        <v>5</v>
      </c>
      <c r="D17" s="42"/>
      <c r="E17" s="39" t="s">
        <v>41</v>
      </c>
      <c r="F17" s="167" t="s">
        <v>246</v>
      </c>
      <c r="G17" s="167" t="s">
        <v>14</v>
      </c>
    </row>
    <row r="18" spans="1:7" ht="10.5" customHeight="1">
      <c r="A18" s="159" t="s">
        <v>244</v>
      </c>
      <c r="B18" s="162" t="s">
        <v>245</v>
      </c>
      <c r="C18" s="163"/>
      <c r="D18" s="3" t="s">
        <v>8</v>
      </c>
      <c r="E18" s="3" t="s">
        <v>42</v>
      </c>
      <c r="F18" s="163"/>
      <c r="G18" s="163"/>
    </row>
    <row r="19" spans="1:7" ht="10.5" customHeight="1">
      <c r="A19" s="160"/>
      <c r="B19" s="163"/>
      <c r="C19" s="163"/>
      <c r="D19" s="3" t="s">
        <v>9</v>
      </c>
      <c r="E19" s="3" t="s">
        <v>43</v>
      </c>
      <c r="F19" s="163"/>
      <c r="G19" s="163"/>
    </row>
    <row r="20" spans="1:7" ht="10.5" customHeight="1">
      <c r="A20" s="160"/>
      <c r="B20" s="163"/>
      <c r="C20" s="163"/>
      <c r="D20" s="3" t="s">
        <v>10</v>
      </c>
      <c r="E20" s="3" t="s">
        <v>32</v>
      </c>
      <c r="F20" s="163"/>
      <c r="G20" s="163"/>
    </row>
    <row r="21" spans="1:7" ht="48.75" customHeight="1">
      <c r="A21" s="161"/>
      <c r="B21" s="164"/>
      <c r="C21" s="164"/>
      <c r="D21" s="3"/>
      <c r="E21" s="3" t="s">
        <v>30</v>
      </c>
      <c r="F21" s="164"/>
      <c r="G21" s="164"/>
    </row>
    <row r="22" spans="1:7" ht="12.75" customHeight="1" hidden="1">
      <c r="A22" s="128"/>
      <c r="B22" s="129">
        <v>3</v>
      </c>
      <c r="C22" s="127">
        <v>1</v>
      </c>
      <c r="D22" s="127">
        <v>2</v>
      </c>
      <c r="E22" s="130">
        <v>3</v>
      </c>
      <c r="F22" s="131" t="s">
        <v>1</v>
      </c>
      <c r="G22" s="132" t="s">
        <v>2</v>
      </c>
    </row>
    <row r="23" spans="1:7" ht="22.5">
      <c r="A23" s="126">
        <v>403</v>
      </c>
      <c r="B23" s="113"/>
      <c r="C23" s="133" t="s">
        <v>248</v>
      </c>
      <c r="D23" s="100">
        <v>500</v>
      </c>
      <c r="E23" s="59" t="s">
        <v>40</v>
      </c>
      <c r="F23" s="60"/>
      <c r="G23" s="60"/>
    </row>
    <row r="24" spans="1:7" ht="12.75">
      <c r="A24" s="126">
        <v>403</v>
      </c>
      <c r="B24" s="138" t="s">
        <v>48</v>
      </c>
      <c r="C24" s="134" t="s">
        <v>249</v>
      </c>
      <c r="D24" s="119">
        <v>700</v>
      </c>
      <c r="E24" s="104" t="s">
        <v>48</v>
      </c>
      <c r="F24" s="140">
        <f>F33</f>
        <v>779.9099999999999</v>
      </c>
      <c r="G24" s="142">
        <f>G25+G29</f>
        <v>-64.73999999999978</v>
      </c>
    </row>
    <row r="25" spans="1:7" ht="12.75">
      <c r="A25" s="126">
        <v>403</v>
      </c>
      <c r="B25" s="138" t="s">
        <v>49</v>
      </c>
      <c r="C25" s="134" t="s">
        <v>250</v>
      </c>
      <c r="D25" s="120">
        <v>710</v>
      </c>
      <c r="E25" s="105" t="s">
        <v>49</v>
      </c>
      <c r="F25" s="140">
        <v>-8808.11</v>
      </c>
      <c r="G25" s="143">
        <v>-8878.48</v>
      </c>
    </row>
    <row r="26" spans="1:7" s="101" customFormat="1" ht="12.75">
      <c r="A26" s="122">
        <v>403</v>
      </c>
      <c r="B26" s="138" t="s">
        <v>51</v>
      </c>
      <c r="C26" s="135" t="s">
        <v>50</v>
      </c>
      <c r="D26" s="121">
        <v>710</v>
      </c>
      <c r="E26" s="105" t="s">
        <v>51</v>
      </c>
      <c r="F26" s="140">
        <f aca="true" t="shared" si="0" ref="F26:G28">F25</f>
        <v>-8808.11</v>
      </c>
      <c r="G26" s="142">
        <f t="shared" si="0"/>
        <v>-8878.48</v>
      </c>
    </row>
    <row r="27" spans="1:7" s="101" customFormat="1" ht="22.5">
      <c r="A27" s="122">
        <v>403</v>
      </c>
      <c r="B27" s="138" t="s">
        <v>53</v>
      </c>
      <c r="C27" s="135" t="s">
        <v>52</v>
      </c>
      <c r="D27" s="121">
        <v>710</v>
      </c>
      <c r="E27" s="105" t="s">
        <v>53</v>
      </c>
      <c r="F27" s="140">
        <f t="shared" si="0"/>
        <v>-8808.11</v>
      </c>
      <c r="G27" s="142">
        <f t="shared" si="0"/>
        <v>-8878.48</v>
      </c>
    </row>
    <row r="28" spans="1:7" s="101" customFormat="1" ht="22.5">
      <c r="A28" s="122">
        <v>403</v>
      </c>
      <c r="B28" s="138" t="s">
        <v>54</v>
      </c>
      <c r="C28" s="135" t="s">
        <v>251</v>
      </c>
      <c r="D28" s="121">
        <v>710</v>
      </c>
      <c r="E28" s="105" t="s">
        <v>54</v>
      </c>
      <c r="F28" s="140">
        <f t="shared" si="0"/>
        <v>-8808.11</v>
      </c>
      <c r="G28" s="142">
        <f t="shared" si="0"/>
        <v>-8878.48</v>
      </c>
    </row>
    <row r="29" spans="1:7" ht="12.75">
      <c r="A29" s="122">
        <v>403</v>
      </c>
      <c r="B29" s="138" t="s">
        <v>55</v>
      </c>
      <c r="C29" s="136" t="s">
        <v>252</v>
      </c>
      <c r="D29" s="120">
        <v>720</v>
      </c>
      <c r="E29" s="105" t="s">
        <v>55</v>
      </c>
      <c r="F29" s="140">
        <v>9588.02</v>
      </c>
      <c r="G29" s="143">
        <v>8813.74</v>
      </c>
    </row>
    <row r="30" spans="1:7" s="101" customFormat="1" ht="12.75">
      <c r="A30" s="122">
        <v>403</v>
      </c>
      <c r="B30" s="139" t="s">
        <v>57</v>
      </c>
      <c r="C30" s="135" t="s">
        <v>56</v>
      </c>
      <c r="D30" s="121">
        <v>720</v>
      </c>
      <c r="E30" s="105" t="s">
        <v>57</v>
      </c>
      <c r="F30" s="140">
        <f aca="true" t="shared" si="1" ref="F30:G32">F29</f>
        <v>9588.02</v>
      </c>
      <c r="G30" s="142">
        <f t="shared" si="1"/>
        <v>8813.74</v>
      </c>
    </row>
    <row r="31" spans="1:7" s="101" customFormat="1" ht="15.75" customHeight="1">
      <c r="A31" s="122">
        <v>403</v>
      </c>
      <c r="B31" s="139" t="s">
        <v>59</v>
      </c>
      <c r="C31" s="135" t="s">
        <v>58</v>
      </c>
      <c r="D31" s="121">
        <v>720</v>
      </c>
      <c r="E31" s="105" t="s">
        <v>59</v>
      </c>
      <c r="F31" s="140">
        <f t="shared" si="1"/>
        <v>9588.02</v>
      </c>
      <c r="G31" s="142">
        <f t="shared" si="1"/>
        <v>8813.74</v>
      </c>
    </row>
    <row r="32" spans="1:7" s="101" customFormat="1" ht="22.5">
      <c r="A32" s="122">
        <v>403</v>
      </c>
      <c r="B32" s="139" t="s">
        <v>60</v>
      </c>
      <c r="C32" s="137" t="s">
        <v>253</v>
      </c>
      <c r="D32" s="123">
        <v>720</v>
      </c>
      <c r="E32" s="114" t="s">
        <v>60</v>
      </c>
      <c r="F32" s="140">
        <f t="shared" si="1"/>
        <v>9588.02</v>
      </c>
      <c r="G32" s="142">
        <f t="shared" si="1"/>
        <v>8813.74</v>
      </c>
    </row>
    <row r="33" spans="1:7" ht="22.5">
      <c r="A33" s="115"/>
      <c r="B33" s="116"/>
      <c r="C33" s="118" t="s">
        <v>247</v>
      </c>
      <c r="D33" s="124"/>
      <c r="E33" s="117"/>
      <c r="F33" s="125">
        <f>F25+F29</f>
        <v>779.9099999999999</v>
      </c>
      <c r="G33" s="125">
        <f>G24</f>
        <v>-64.73999999999978</v>
      </c>
    </row>
  </sheetData>
  <sheetProtection/>
  <mergeCells count="19">
    <mergeCell ref="B14:G14"/>
    <mergeCell ref="B15:G15"/>
    <mergeCell ref="C9:G9"/>
    <mergeCell ref="A18:A21"/>
    <mergeCell ref="B18:B21"/>
    <mergeCell ref="A17:B17"/>
    <mergeCell ref="C17:C21"/>
    <mergeCell ref="F17:F21"/>
    <mergeCell ref="G17:G21"/>
    <mergeCell ref="C10:G10"/>
    <mergeCell ref="B13:G13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874015748031497" right="0.3937007874015748" top="0.7874015748031497" bottom="0.3937007874015748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1</cp:lastModifiedBy>
  <cp:lastPrinted>2016-03-17T07:14:46Z</cp:lastPrinted>
  <dcterms:created xsi:type="dcterms:W3CDTF">1999-06-18T11:49:53Z</dcterms:created>
  <dcterms:modified xsi:type="dcterms:W3CDTF">2016-05-18T07:52:30Z</dcterms:modified>
  <cp:category/>
  <cp:version/>
  <cp:contentType/>
  <cp:contentStatus/>
</cp:coreProperties>
</file>