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3'!$16:$18</definedName>
  </definedNames>
  <calcPr fullCalcOnLoad="1"/>
</workbook>
</file>

<file path=xl/sharedStrings.xml><?xml version="1.0" encoding="utf-8"?>
<sst xmlns="http://schemas.openxmlformats.org/spreadsheetml/2006/main" count="314" uniqueCount="123">
  <si>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</si>
  <si>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</si>
  <si>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</si>
  <si>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</si>
  <si>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</si>
  <si>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</si>
  <si>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</si>
  <si>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</si>
  <si>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</si>
  <si>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</si>
  <si>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</si>
  <si>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</si>
  <si>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</si>
  <si>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</si>
  <si>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</si>
  <si>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</si>
  <si>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</si>
  <si>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</si>
  <si>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</si>
  <si>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</si>
  <si>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</si>
  <si>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</si>
  <si>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</si>
  <si>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</si>
  <si>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</si>
  <si>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</si>
  <si>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</si>
  <si>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</si>
  <si>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</si>
  <si>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</si>
  <si>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</si>
  <si>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</si>
  <si>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</si>
  <si>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</si>
  <si>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</si>
  <si>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</si>
  <si>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</si>
  <si>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</si>
  <si>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</si>
  <si>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Финансовый год, предшествующий году реализации программы, 2017 год</t>
  </si>
  <si>
    <t>км</t>
  </si>
  <si>
    <t>кв.м.</t>
  </si>
  <si>
    <t>тыс. ру.</t>
  </si>
  <si>
    <t>-</t>
  </si>
  <si>
    <t>Б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</si>
  <si>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</si>
  <si>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</si>
  <si>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</si>
  <si>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</si>
  <si>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</si>
  <si>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</si>
  <si>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</si>
  <si>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</si>
  <si>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</si>
  <si>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</si>
  <si>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</si>
  <si>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</si>
  <si>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</si>
  <si>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</si>
  <si>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</si>
  <si>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</si>
  <si>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</si>
  <si>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</si>
  <si>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</si>
  <si>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</si>
  <si>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</si>
  <si>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</si>
  <si>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</si>
  <si>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</si>
  <si>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</si>
  <si>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</si>
  <si>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</si>
  <si>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</si>
  <si>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</si>
  <si>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</si>
  <si>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</si>
  <si>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</si>
  <si>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</si>
  <si>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</si>
  <si>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</si>
  <si>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</si>
  <si>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</si>
  <si>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</si>
  <si>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</si>
  <si>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</si>
  <si>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</si>
  <si>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</si>
  <si>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</si>
  <si>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</si>
  <si>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</si>
  <si>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</si>
  <si>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</si>
  <si>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</si>
  <si>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</si>
  <si>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</si>
  <si>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</si>
  <si>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</si>
  <si>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</si>
  <si>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</si>
  <si>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</si>
  <si>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</si>
  <si>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</si>
  <si>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</si>
  <si>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</si>
  <si>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</si>
  <si>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Административное мероприятие 2.003 «Организация работы по выверке квартир, находящихся в муниципальной собственности»;</t>
  </si>
  <si>
    <t>Показатель 1 Количество квартир</t>
  </si>
  <si>
    <t>Показатель 1 "Правильно выставленные счета для оплаты взносов на кап.ремонт муниципального жилищного фонда"</t>
  </si>
  <si>
    <t>кв. м.</t>
  </si>
  <si>
    <t>Административное мерориятие 2.004 "Организация работы по сверке выставленных счетов для оплаты взносов по капитальному ремонту муниципальных квартир»</t>
  </si>
  <si>
    <t>Показатель 1 "Количество муниципальных квартир"</t>
  </si>
  <si>
    <r>
      <t>Мероприятие 1.00</t>
    </r>
    <r>
      <rPr>
        <b/>
        <sz val="8"/>
        <rFont val="Times New Roman"/>
        <family val="1"/>
      </rPr>
      <t>9</t>
    </r>
    <r>
      <rPr>
        <sz val="8"/>
        <rFont val="Times New Roman"/>
        <family val="1"/>
      </rPr>
      <t xml:space="preserve"> «Предоставление субсидий муниципальным учреждениям, индивидуальным предпринимателям в целях возмещения части затрат, связанных с оказанием населению услуг по организации холодного водоснабжения и водоотведения»;</t>
    </r>
  </si>
  <si>
    <t>Показатель: доля  субсидии на возмещение части затрат организациям, осуществляющих оказание населению услуг, по организации холодного водоснабжения и водоотведения в общем объеме доходов организации.</t>
  </si>
  <si>
    <t>Ж</t>
  </si>
  <si>
    <t>"Развитие жилищно-коммунального хозяйства в Ильинском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</si>
  <si>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Ильинского сельского поселения Западнодвинского района Тверской области</t>
  </si>
  <si>
    <t>к муниципальной программе _________________________</t>
  </si>
  <si>
    <t>"Развитие жилищно-коммунального хозяйства Ильинского сельского поселения Западнодвинского района Тверской области"</t>
  </si>
  <si>
    <t>на 2018 - 2023 годы"</t>
  </si>
  <si>
    <t>ж</t>
  </si>
  <si>
    <t>Мероприятие 2.005 «Финансовое обеспечение по оплате взносов на капитальный ремонт муниципального жилищного фонда»</t>
  </si>
  <si>
    <t>Мероприятие 1.006 "Финансовое обеспечение работ по строительству новых и содержанию в надлежащем состоянии колодцев в поселение";</t>
  </si>
  <si>
    <t>Приложение 1 к постановлению №  3б от 26 февраля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</si>
</sst>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12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2543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3"/>
  <sheetViews>
    <sheetView tabSelected="1" zoomScalePageLayoutView="0" workbookViewId="0" topLeftCell="A40">
      <selection activeCell="AF4" sqref="AF4:AK4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9.25390625" style="0" customWidth="1"/>
    <col min="40" max="40" width="9.00390625" style="0" customWidth="1"/>
  </cols>
  <sheetData>
    <row r="1" spans="32:37" ht="12" customHeight="1">
      <c r="AF1" s="77" t="s">
        <v>122</v>
      </c>
      <c r="AG1" s="77"/>
      <c r="AH1" s="77"/>
      <c r="AI1" s="77"/>
      <c r="AJ1" s="77"/>
      <c r="AK1" s="77"/>
    </row>
    <row r="2" spans="1:45" s="1" customFormat="1" ht="18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F2" s="77" t="s">
        <v>116</v>
      </c>
      <c r="AG2" s="77"/>
      <c r="AH2" s="77"/>
      <c r="AI2" s="77"/>
      <c r="AJ2" s="77"/>
      <c r="AK2" s="77"/>
      <c r="AM2" s="77"/>
      <c r="AN2" s="77"/>
      <c r="AO2" s="77"/>
      <c r="AP2" s="77"/>
      <c r="AQ2" s="77"/>
      <c r="AR2" s="77"/>
      <c r="AS2" s="77"/>
    </row>
    <row r="3" spans="2:45" s="1" customFormat="1" ht="26.25" customHeight="1">
      <c r="B3" s="78" t="s">
        <v>114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F3" s="99" t="s">
        <v>117</v>
      </c>
      <c r="AG3" s="99"/>
      <c r="AH3" s="99"/>
      <c r="AI3" s="99"/>
      <c r="AJ3" s="99"/>
      <c r="AK3" s="99"/>
      <c r="AM3" s="77"/>
      <c r="AN3" s="77"/>
      <c r="AO3" s="77"/>
      <c r="AP3" s="77"/>
      <c r="AQ3" s="77"/>
      <c r="AR3" s="77"/>
      <c r="AS3" s="77"/>
    </row>
    <row r="4" spans="1:45" s="1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F4" s="77" t="s">
        <v>118</v>
      </c>
      <c r="AG4" s="77"/>
      <c r="AH4" s="77"/>
      <c r="AI4" s="77"/>
      <c r="AJ4" s="77"/>
      <c r="AK4" s="77"/>
      <c r="AM4" s="77"/>
      <c r="AN4" s="77"/>
      <c r="AO4" s="77"/>
      <c r="AP4" s="77"/>
      <c r="AQ4" s="77"/>
      <c r="AR4" s="77"/>
      <c r="AS4" s="77"/>
    </row>
    <row r="5" spans="1:45" s="1" customFormat="1" ht="18.75" customHeight="1">
      <c r="A5" s="77" t="s">
        <v>115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M5" s="77"/>
      <c r="AN5" s="77"/>
      <c r="AO5" s="77"/>
      <c r="AP5" s="77"/>
      <c r="AQ5" s="77"/>
      <c r="AR5" s="77"/>
      <c r="AS5" s="77"/>
    </row>
    <row r="6" spans="18:45" s="1" customFormat="1" ht="13.5" customHeight="1">
      <c r="R6" s="7"/>
      <c r="S6" s="7"/>
      <c r="T6" s="7"/>
      <c r="AN6" s="77"/>
      <c r="AO6" s="77"/>
      <c r="AP6" s="77"/>
      <c r="AQ6" s="77"/>
      <c r="AR6" s="77"/>
      <c r="AS6" s="77"/>
    </row>
    <row r="7" spans="1:45" s="1" customFormat="1" ht="14.2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7"/>
      <c r="AN7" s="78"/>
      <c r="AO7" s="78"/>
      <c r="AP7" s="78"/>
      <c r="AQ7" s="78"/>
      <c r="AR7" s="78"/>
      <c r="AS7" s="78"/>
    </row>
    <row r="8" spans="1:45" s="13" customFormat="1" ht="18.75" customHeight="1">
      <c r="A8" s="98" t="s">
        <v>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51"/>
      <c r="T8" s="51"/>
      <c r="AG8" s="14"/>
      <c r="AN8" s="79"/>
      <c r="AO8" s="79"/>
      <c r="AP8" s="79"/>
      <c r="AQ8" s="79"/>
      <c r="AR8" s="79"/>
      <c r="AS8" s="79"/>
    </row>
    <row r="9" spans="1:20" s="13" customFormat="1" ht="14.2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51"/>
      <c r="T9" s="51"/>
    </row>
    <row r="10" spans="1:20" s="13" customFormat="1" ht="14.25" customHeight="1">
      <c r="A10" s="98" t="s">
        <v>20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51"/>
    </row>
    <row r="11" spans="1:20" s="13" customFormat="1" ht="13.5" customHeight="1">
      <c r="A11" s="98" t="s">
        <v>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2" s="13" customFormat="1" ht="12.75" customHeight="1">
      <c r="A12" s="98" t="s">
        <v>22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36" s="13" customFormat="1" ht="19.5" customHeight="1">
      <c r="A13" s="98" t="s">
        <v>23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12"/>
      <c r="AJ13" s="12"/>
    </row>
    <row r="14" spans="1:33" s="13" customFormat="1" ht="13.5" customHeight="1">
      <c r="A14" s="98" t="s">
        <v>24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8:20" s="1" customFormat="1" ht="15" customHeight="1">
      <c r="R15" s="7"/>
      <c r="S15" s="7"/>
      <c r="T15" s="7"/>
    </row>
    <row r="16" spans="1:50" s="1" customFormat="1" ht="42.75" customHeight="1">
      <c r="A16" s="73" t="s">
        <v>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96" t="s">
        <v>9</v>
      </c>
      <c r="S16" s="96"/>
      <c r="T16" s="96"/>
      <c r="U16" s="96"/>
      <c r="V16" s="96"/>
      <c r="W16" s="96"/>
      <c r="X16" s="96"/>
      <c r="Y16" s="96"/>
      <c r="Z16" s="96"/>
      <c r="AA16" s="97"/>
      <c r="AB16" s="83" t="s">
        <v>26</v>
      </c>
      <c r="AC16" s="86" t="s">
        <v>14</v>
      </c>
      <c r="AD16" s="80" t="s">
        <v>39</v>
      </c>
      <c r="AE16" s="95" t="s">
        <v>15</v>
      </c>
      <c r="AF16" s="96"/>
      <c r="AG16" s="96"/>
      <c r="AH16" s="96"/>
      <c r="AI16" s="96"/>
      <c r="AJ16" s="97"/>
      <c r="AK16" s="20" t="s">
        <v>33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33" customHeight="1" thickBot="1">
      <c r="A17" s="60" t="s">
        <v>4</v>
      </c>
      <c r="B17" s="61"/>
      <c r="C17" s="62"/>
      <c r="D17" s="54" t="s">
        <v>5</v>
      </c>
      <c r="E17" s="56"/>
      <c r="F17" s="54" t="s">
        <v>6</v>
      </c>
      <c r="G17" s="56"/>
      <c r="H17" s="104" t="s">
        <v>28</v>
      </c>
      <c r="I17" s="105"/>
      <c r="J17" s="105"/>
      <c r="K17" s="105"/>
      <c r="L17" s="105"/>
      <c r="M17" s="105"/>
      <c r="N17" s="105"/>
      <c r="O17" s="105"/>
      <c r="P17" s="105"/>
      <c r="Q17" s="106"/>
      <c r="R17" s="69" t="s">
        <v>7</v>
      </c>
      <c r="S17" s="70"/>
      <c r="T17" s="74" t="s">
        <v>8</v>
      </c>
      <c r="U17" s="100" t="s">
        <v>10</v>
      </c>
      <c r="V17" s="102" t="s">
        <v>11</v>
      </c>
      <c r="W17" s="54" t="s">
        <v>12</v>
      </c>
      <c r="X17" s="55"/>
      <c r="Y17" s="56"/>
      <c r="Z17" s="54" t="s">
        <v>13</v>
      </c>
      <c r="AA17" s="56"/>
      <c r="AB17" s="84"/>
      <c r="AC17" s="87"/>
      <c r="AD17" s="81"/>
      <c r="AE17" s="89" t="s">
        <v>34</v>
      </c>
      <c r="AF17" s="89" t="s">
        <v>30</v>
      </c>
      <c r="AG17" s="91" t="s">
        <v>35</v>
      </c>
      <c r="AH17" s="93" t="s">
        <v>36</v>
      </c>
      <c r="AI17" s="93" t="s">
        <v>37</v>
      </c>
      <c r="AJ17" s="93" t="s">
        <v>38</v>
      </c>
      <c r="AK17" s="80" t="s">
        <v>27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33" customHeight="1">
      <c r="A18" s="63"/>
      <c r="B18" s="64"/>
      <c r="C18" s="65"/>
      <c r="D18" s="57"/>
      <c r="E18" s="59"/>
      <c r="F18" s="57"/>
      <c r="G18" s="59"/>
      <c r="H18" s="66" t="s">
        <v>7</v>
      </c>
      <c r="I18" s="76"/>
      <c r="J18" s="29" t="s">
        <v>8</v>
      </c>
      <c r="K18" s="66" t="s">
        <v>11</v>
      </c>
      <c r="L18" s="76"/>
      <c r="M18" s="66" t="s">
        <v>25</v>
      </c>
      <c r="N18" s="67"/>
      <c r="O18" s="67"/>
      <c r="P18" s="67"/>
      <c r="Q18" s="68"/>
      <c r="R18" s="71"/>
      <c r="S18" s="72"/>
      <c r="T18" s="75"/>
      <c r="U18" s="101"/>
      <c r="V18" s="103"/>
      <c r="W18" s="57"/>
      <c r="X18" s="58"/>
      <c r="Y18" s="59"/>
      <c r="Z18" s="57"/>
      <c r="AA18" s="59"/>
      <c r="AB18" s="85"/>
      <c r="AC18" s="88"/>
      <c r="AD18" s="82"/>
      <c r="AE18" s="90"/>
      <c r="AF18" s="90"/>
      <c r="AG18" s="92"/>
      <c r="AH18" s="94"/>
      <c r="AI18" s="94"/>
      <c r="AJ18" s="94"/>
      <c r="AK18" s="8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24" customHeight="1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36">
        <v>18</v>
      </c>
      <c r="S19" s="36">
        <v>19</v>
      </c>
      <c r="T19" s="36">
        <v>20</v>
      </c>
      <c r="U19" s="21">
        <v>21</v>
      </c>
      <c r="V19" s="21">
        <v>22</v>
      </c>
      <c r="W19" s="21">
        <v>23</v>
      </c>
      <c r="X19" s="21">
        <v>24</v>
      </c>
      <c r="Y19" s="21">
        <v>25</v>
      </c>
      <c r="Z19" s="21">
        <v>26</v>
      </c>
      <c r="AA19" s="21">
        <v>27</v>
      </c>
      <c r="AB19" s="21">
        <v>28</v>
      </c>
      <c r="AC19" s="21">
        <v>29</v>
      </c>
      <c r="AD19" s="20">
        <v>30</v>
      </c>
      <c r="AE19" s="21">
        <v>31</v>
      </c>
      <c r="AF19" s="21">
        <v>32</v>
      </c>
      <c r="AG19" s="22">
        <v>33</v>
      </c>
      <c r="AH19" s="28">
        <v>34</v>
      </c>
      <c r="AI19" s="28">
        <v>35</v>
      </c>
      <c r="AJ19" s="28">
        <v>36</v>
      </c>
      <c r="AK19" s="20">
        <v>37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25.5" customHeight="1">
      <c r="A20" s="46">
        <v>4</v>
      </c>
      <c r="B20" s="46">
        <v>0</v>
      </c>
      <c r="C20" s="46">
        <v>3</v>
      </c>
      <c r="D20" s="46">
        <v>0</v>
      </c>
      <c r="E20" s="46">
        <v>0</v>
      </c>
      <c r="F20" s="46">
        <v>0</v>
      </c>
      <c r="G20" s="46">
        <v>0</v>
      </c>
      <c r="H20" s="46">
        <v>2</v>
      </c>
      <c r="I20" s="46">
        <v>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7">
        <v>2</v>
      </c>
      <c r="S20" s="47">
        <v>2</v>
      </c>
      <c r="T20" s="47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7" t="s">
        <v>17</v>
      </c>
      <c r="AC20" s="48" t="s">
        <v>16</v>
      </c>
      <c r="AD20" s="48" t="s">
        <v>31</v>
      </c>
      <c r="AE20" s="49">
        <f aca="true" t="shared" si="0" ref="AE20:AJ20">AE24+AE43+AE61</f>
        <v>711.8</v>
      </c>
      <c r="AF20" s="49">
        <f t="shared" si="0"/>
        <v>901.6</v>
      </c>
      <c r="AG20" s="49">
        <f t="shared" si="0"/>
        <v>744</v>
      </c>
      <c r="AH20" s="49">
        <f t="shared" si="0"/>
        <v>744</v>
      </c>
      <c r="AI20" s="49">
        <f t="shared" si="0"/>
        <v>744</v>
      </c>
      <c r="AJ20" s="49">
        <f t="shared" si="0"/>
        <v>744</v>
      </c>
      <c r="AK20" s="48" t="s">
        <v>31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3" customFormat="1" ht="56.25">
      <c r="A21" s="9">
        <v>4</v>
      </c>
      <c r="B21" s="9">
        <v>0</v>
      </c>
      <c r="C21" s="9">
        <v>3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6">
        <v>2</v>
      </c>
      <c r="S21" s="16">
        <v>2</v>
      </c>
      <c r="T21" s="16">
        <v>0</v>
      </c>
      <c r="U21" s="9">
        <v>1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8" t="s">
        <v>45</v>
      </c>
      <c r="AC21" s="19" t="s">
        <v>43</v>
      </c>
      <c r="AD21" s="19" t="s">
        <v>43</v>
      </c>
      <c r="AE21" s="19" t="s">
        <v>43</v>
      </c>
      <c r="AF21" s="19" t="s">
        <v>43</v>
      </c>
      <c r="AG21" s="19" t="s">
        <v>43</v>
      </c>
      <c r="AH21" s="19" t="s">
        <v>43</v>
      </c>
      <c r="AI21" s="19" t="s">
        <v>43</v>
      </c>
      <c r="AJ21" s="19" t="s">
        <v>43</v>
      </c>
      <c r="AK21" s="19" t="s">
        <v>31</v>
      </c>
      <c r="AL21" s="23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s="1" customFormat="1" ht="33.75">
      <c r="A22" s="9">
        <v>4</v>
      </c>
      <c r="B22" s="9">
        <v>0</v>
      </c>
      <c r="C22" s="9">
        <v>3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6">
        <v>2</v>
      </c>
      <c r="S22" s="16">
        <v>2</v>
      </c>
      <c r="T22" s="16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1</v>
      </c>
      <c r="AB22" s="25" t="s">
        <v>46</v>
      </c>
      <c r="AC22" s="21" t="s">
        <v>18</v>
      </c>
      <c r="AD22" s="20"/>
      <c r="AE22" s="21">
        <v>65</v>
      </c>
      <c r="AF22" s="21">
        <v>65</v>
      </c>
      <c r="AG22" s="21">
        <v>70</v>
      </c>
      <c r="AH22" s="21">
        <v>75</v>
      </c>
      <c r="AI22" s="21">
        <v>75</v>
      </c>
      <c r="AJ22" s="21">
        <v>75</v>
      </c>
      <c r="AK22" s="21" t="s">
        <v>31</v>
      </c>
      <c r="AL22" s="5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50.25" customHeight="1">
      <c r="A23" s="9">
        <v>4</v>
      </c>
      <c r="B23" s="9">
        <v>0</v>
      </c>
      <c r="C23" s="9">
        <v>3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2</v>
      </c>
      <c r="AB23" s="26" t="s">
        <v>47</v>
      </c>
      <c r="AC23" s="20" t="s">
        <v>18</v>
      </c>
      <c r="AD23" s="20"/>
      <c r="AE23" s="21">
        <v>70</v>
      </c>
      <c r="AF23" s="21">
        <v>65</v>
      </c>
      <c r="AG23" s="21">
        <v>70</v>
      </c>
      <c r="AH23" s="21">
        <v>75</v>
      </c>
      <c r="AI23" s="21">
        <v>75</v>
      </c>
      <c r="AJ23" s="21">
        <v>75</v>
      </c>
      <c r="AK23" s="20" t="s">
        <v>31</v>
      </c>
      <c r="AL23" s="5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38.25" customHeight="1">
      <c r="A24" s="9">
        <v>4</v>
      </c>
      <c r="B24" s="9">
        <v>0</v>
      </c>
      <c r="C24" s="9">
        <v>3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1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27" t="s">
        <v>48</v>
      </c>
      <c r="AC24" s="34" t="s">
        <v>16</v>
      </c>
      <c r="AD24" s="34" t="s">
        <v>31</v>
      </c>
      <c r="AE24" s="42">
        <f aca="true" t="shared" si="1" ref="AE24:AJ24">AE41</f>
        <v>11</v>
      </c>
      <c r="AF24" s="42">
        <f t="shared" si="1"/>
        <v>11</v>
      </c>
      <c r="AG24" s="42">
        <f t="shared" si="1"/>
        <v>11</v>
      </c>
      <c r="AH24" s="42">
        <f t="shared" si="1"/>
        <v>11</v>
      </c>
      <c r="AI24" s="42">
        <f t="shared" si="1"/>
        <v>11</v>
      </c>
      <c r="AJ24" s="42">
        <f t="shared" si="1"/>
        <v>11</v>
      </c>
      <c r="AK24" s="20" t="s">
        <v>31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63.75" customHeight="1">
      <c r="A25" s="9">
        <v>4</v>
      </c>
      <c r="B25" s="9">
        <v>0</v>
      </c>
      <c r="C25" s="9">
        <v>3</v>
      </c>
      <c r="D25" s="9">
        <v>0</v>
      </c>
      <c r="E25" s="9">
        <v>5</v>
      </c>
      <c r="F25" s="9">
        <v>0</v>
      </c>
      <c r="G25" s="9">
        <v>1</v>
      </c>
      <c r="H25" s="9">
        <v>2</v>
      </c>
      <c r="I25" s="9">
        <v>2</v>
      </c>
      <c r="J25" s="9">
        <v>1</v>
      </c>
      <c r="K25" s="9">
        <v>0</v>
      </c>
      <c r="L25" s="9">
        <v>1</v>
      </c>
      <c r="M25" s="9">
        <v>4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1</v>
      </c>
      <c r="U25" s="9">
        <v>1</v>
      </c>
      <c r="V25" s="9">
        <v>1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27" t="s">
        <v>49</v>
      </c>
      <c r="AC25" s="34" t="s">
        <v>16</v>
      </c>
      <c r="AD25" s="34" t="s">
        <v>31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34" t="s">
        <v>31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51.75" customHeight="1">
      <c r="A26" s="9">
        <v>4</v>
      </c>
      <c r="B26" s="9">
        <v>0</v>
      </c>
      <c r="C26" s="9">
        <v>3</v>
      </c>
      <c r="D26" s="9">
        <v>0</v>
      </c>
      <c r="E26" s="9">
        <v>5</v>
      </c>
      <c r="F26" s="9">
        <v>0</v>
      </c>
      <c r="G26" s="9">
        <v>1</v>
      </c>
      <c r="H26" s="9">
        <v>2</v>
      </c>
      <c r="I26" s="9">
        <v>2</v>
      </c>
      <c r="J26" s="9">
        <v>1</v>
      </c>
      <c r="K26" s="9">
        <v>0</v>
      </c>
      <c r="L26" s="9">
        <v>1</v>
      </c>
      <c r="M26" s="9">
        <v>4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1</v>
      </c>
      <c r="W26" s="9">
        <v>0</v>
      </c>
      <c r="X26" s="9">
        <v>0</v>
      </c>
      <c r="Y26" s="9">
        <v>0</v>
      </c>
      <c r="Z26" s="9">
        <v>0</v>
      </c>
      <c r="AA26" s="9">
        <v>1</v>
      </c>
      <c r="AB26" s="17" t="s">
        <v>50</v>
      </c>
      <c r="AC26" s="20" t="s">
        <v>18</v>
      </c>
      <c r="AD26" s="20"/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20" t="s">
        <v>31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54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6"/>
      <c r="S27" s="16"/>
      <c r="T27" s="16"/>
      <c r="U27" s="9"/>
      <c r="V27" s="9"/>
      <c r="W27" s="9"/>
      <c r="X27" s="9"/>
      <c r="Y27" s="9"/>
      <c r="Z27" s="9"/>
      <c r="AA27" s="9"/>
      <c r="AB27" s="18" t="s">
        <v>51</v>
      </c>
      <c r="AC27" s="21" t="s">
        <v>53</v>
      </c>
      <c r="AD27" s="20" t="s">
        <v>31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20" t="s">
        <v>31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8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7"/>
      <c r="S28" s="27"/>
      <c r="T28" s="27"/>
      <c r="U28" s="17"/>
      <c r="V28" s="17"/>
      <c r="W28" s="17"/>
      <c r="X28" s="17"/>
      <c r="Y28" s="17"/>
      <c r="Z28" s="17"/>
      <c r="AA28" s="17"/>
      <c r="AB28" s="18" t="s">
        <v>52</v>
      </c>
      <c r="AC28" s="21" t="s">
        <v>19</v>
      </c>
      <c r="AD28" s="30" t="s">
        <v>31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30" t="s">
        <v>31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.75" customHeight="1">
      <c r="A29" s="9">
        <v>4</v>
      </c>
      <c r="B29" s="9">
        <v>0</v>
      </c>
      <c r="C29" s="9">
        <v>3</v>
      </c>
      <c r="D29" s="9">
        <v>0</v>
      </c>
      <c r="E29" s="9">
        <v>5</v>
      </c>
      <c r="F29" s="9">
        <v>0</v>
      </c>
      <c r="G29" s="9">
        <v>1</v>
      </c>
      <c r="H29" s="9">
        <v>2</v>
      </c>
      <c r="I29" s="9">
        <v>2</v>
      </c>
      <c r="J29" s="9">
        <v>1</v>
      </c>
      <c r="K29" s="9">
        <v>0</v>
      </c>
      <c r="L29" s="9">
        <v>1</v>
      </c>
      <c r="M29" s="9">
        <v>4</v>
      </c>
      <c r="N29" s="9">
        <v>0</v>
      </c>
      <c r="O29" s="9">
        <v>0</v>
      </c>
      <c r="P29" s="9">
        <v>2</v>
      </c>
      <c r="Q29" s="9" t="s">
        <v>44</v>
      </c>
      <c r="R29" s="27">
        <v>2</v>
      </c>
      <c r="S29" s="27">
        <v>2</v>
      </c>
      <c r="T29" s="27">
        <v>1</v>
      </c>
      <c r="U29" s="17">
        <v>1</v>
      </c>
      <c r="V29" s="17">
        <v>1</v>
      </c>
      <c r="W29" s="17">
        <v>0</v>
      </c>
      <c r="X29" s="17">
        <v>0</v>
      </c>
      <c r="Y29" s="17">
        <v>2</v>
      </c>
      <c r="Z29" s="17">
        <v>0</v>
      </c>
      <c r="AA29" s="17">
        <v>0</v>
      </c>
      <c r="AB29" s="18" t="s">
        <v>54</v>
      </c>
      <c r="AC29" s="21" t="s">
        <v>16</v>
      </c>
      <c r="AD29" s="20" t="s">
        <v>31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20" t="s">
        <v>31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33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>
        <v>2</v>
      </c>
      <c r="S30" s="27">
        <v>2</v>
      </c>
      <c r="T30" s="27">
        <v>1</v>
      </c>
      <c r="U30" s="17">
        <v>1</v>
      </c>
      <c r="V30" s="17">
        <v>1</v>
      </c>
      <c r="W30" s="17">
        <v>0</v>
      </c>
      <c r="X30" s="17">
        <v>0</v>
      </c>
      <c r="Y30" s="17">
        <v>2</v>
      </c>
      <c r="Z30" s="17">
        <v>0</v>
      </c>
      <c r="AA30" s="17">
        <v>1</v>
      </c>
      <c r="AB30" s="18" t="s">
        <v>55</v>
      </c>
      <c r="AC30" s="21" t="s">
        <v>18</v>
      </c>
      <c r="AD30" s="20" t="s">
        <v>31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20" t="s">
        <v>31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7" customFormat="1" ht="52.5">
      <c r="A31" s="16">
        <v>4</v>
      </c>
      <c r="B31" s="16">
        <v>0</v>
      </c>
      <c r="C31" s="16">
        <v>3</v>
      </c>
      <c r="D31" s="16">
        <v>0</v>
      </c>
      <c r="E31" s="16">
        <v>5</v>
      </c>
      <c r="F31" s="16">
        <v>0</v>
      </c>
      <c r="G31" s="16">
        <v>1</v>
      </c>
      <c r="H31" s="16">
        <v>2</v>
      </c>
      <c r="I31" s="16">
        <v>2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7">
        <v>2</v>
      </c>
      <c r="S31" s="27">
        <v>2</v>
      </c>
      <c r="T31" s="27">
        <v>1</v>
      </c>
      <c r="U31" s="27">
        <v>1</v>
      </c>
      <c r="V31" s="27">
        <v>2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43" t="s">
        <v>56</v>
      </c>
      <c r="AC31" s="36" t="s">
        <v>16</v>
      </c>
      <c r="AD31" s="34" t="s">
        <v>31</v>
      </c>
      <c r="AE31" s="50">
        <v>11</v>
      </c>
      <c r="AF31" s="50">
        <v>11</v>
      </c>
      <c r="AG31" s="50">
        <v>11</v>
      </c>
      <c r="AH31" s="50">
        <v>11</v>
      </c>
      <c r="AI31" s="50">
        <v>11</v>
      </c>
      <c r="AJ31" s="50">
        <v>11</v>
      </c>
      <c r="AK31" s="50" t="s">
        <v>31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s="1" customFormat="1" ht="38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27">
        <v>1</v>
      </c>
      <c r="V32" s="27">
        <v>2</v>
      </c>
      <c r="W32" s="27">
        <v>0</v>
      </c>
      <c r="X32" s="27">
        <v>0</v>
      </c>
      <c r="Y32" s="27">
        <v>0</v>
      </c>
      <c r="Z32" s="27">
        <v>0</v>
      </c>
      <c r="AA32" s="27">
        <v>1</v>
      </c>
      <c r="AB32" s="18" t="s">
        <v>57</v>
      </c>
      <c r="AC32" s="18" t="s">
        <v>41</v>
      </c>
      <c r="AD32" s="20" t="s">
        <v>31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20" t="s">
        <v>31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6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7"/>
      <c r="S33" s="27"/>
      <c r="T33" s="27"/>
      <c r="U33" s="17"/>
      <c r="V33" s="17"/>
      <c r="W33" s="17"/>
      <c r="X33" s="17"/>
      <c r="Y33" s="17"/>
      <c r="Z33" s="17"/>
      <c r="AA33" s="17"/>
      <c r="AB33" s="18" t="s">
        <v>58</v>
      </c>
      <c r="AC33" s="18"/>
      <c r="AD33" s="20"/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20" t="s">
        <v>119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42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6"/>
      <c r="S34" s="16"/>
      <c r="T34" s="16"/>
      <c r="U34" s="9"/>
      <c r="V34" s="9"/>
      <c r="W34" s="9"/>
      <c r="X34" s="9"/>
      <c r="Y34" s="9"/>
      <c r="Z34" s="9"/>
      <c r="AA34" s="9"/>
      <c r="AB34" s="18" t="s">
        <v>59</v>
      </c>
      <c r="AC34" s="21" t="s">
        <v>18</v>
      </c>
      <c r="AD34" s="20" t="s">
        <v>31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20" t="s">
        <v>119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39" customHeight="1">
      <c r="A35" s="9">
        <v>4</v>
      </c>
      <c r="B35" s="9">
        <v>0</v>
      </c>
      <c r="C35" s="9">
        <v>3</v>
      </c>
      <c r="D35" s="9">
        <v>0</v>
      </c>
      <c r="E35" s="9">
        <v>5</v>
      </c>
      <c r="F35" s="9">
        <v>0</v>
      </c>
      <c r="G35" s="9">
        <v>1</v>
      </c>
      <c r="H35" s="9">
        <v>2</v>
      </c>
      <c r="I35" s="9">
        <v>2</v>
      </c>
      <c r="J35" s="9">
        <v>1</v>
      </c>
      <c r="K35" s="9">
        <v>0</v>
      </c>
      <c r="L35" s="9">
        <v>2</v>
      </c>
      <c r="M35" s="9" t="s">
        <v>100</v>
      </c>
      <c r="N35" s="9">
        <v>0</v>
      </c>
      <c r="O35" s="9">
        <v>0</v>
      </c>
      <c r="P35" s="9">
        <v>2</v>
      </c>
      <c r="Q35" s="9" t="s">
        <v>44</v>
      </c>
      <c r="R35" s="16">
        <v>2</v>
      </c>
      <c r="S35" s="16">
        <v>2</v>
      </c>
      <c r="T35" s="16">
        <v>1</v>
      </c>
      <c r="U35" s="9">
        <v>1</v>
      </c>
      <c r="V35" s="9">
        <v>2</v>
      </c>
      <c r="W35" s="9">
        <v>0</v>
      </c>
      <c r="X35" s="9">
        <v>0</v>
      </c>
      <c r="Y35" s="9">
        <v>2</v>
      </c>
      <c r="Z35" s="9">
        <v>0</v>
      </c>
      <c r="AA35" s="9">
        <v>0</v>
      </c>
      <c r="AB35" s="18" t="s">
        <v>60</v>
      </c>
      <c r="AC35" s="21" t="s">
        <v>16</v>
      </c>
      <c r="AD35" s="20" t="s">
        <v>31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20" t="s">
        <v>31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>
        <v>2</v>
      </c>
      <c r="S36" s="16">
        <v>2</v>
      </c>
      <c r="T36" s="16">
        <v>1</v>
      </c>
      <c r="U36" s="9">
        <v>1</v>
      </c>
      <c r="V36" s="9">
        <v>2</v>
      </c>
      <c r="W36" s="9">
        <v>0</v>
      </c>
      <c r="X36" s="9">
        <v>0</v>
      </c>
      <c r="Y36" s="9">
        <v>2</v>
      </c>
      <c r="Z36" s="9">
        <v>0</v>
      </c>
      <c r="AA36" s="9">
        <v>1</v>
      </c>
      <c r="AB36" s="17" t="s">
        <v>61</v>
      </c>
      <c r="AC36" s="21" t="s">
        <v>18</v>
      </c>
      <c r="AD36" s="20" t="s">
        <v>31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20" t="s">
        <v>31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4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6"/>
      <c r="S37" s="16"/>
      <c r="T37" s="16"/>
      <c r="U37" s="9"/>
      <c r="V37" s="9"/>
      <c r="W37" s="9"/>
      <c r="X37" s="9"/>
      <c r="Y37" s="9"/>
      <c r="Z37" s="9"/>
      <c r="AA37" s="9"/>
      <c r="AB37" s="17" t="s">
        <v>105</v>
      </c>
      <c r="AC37" s="21" t="s">
        <v>53</v>
      </c>
      <c r="AD37" s="20"/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20" t="s">
        <v>31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/>
      <c r="S38" s="16"/>
      <c r="T38" s="16"/>
      <c r="U38" s="9"/>
      <c r="V38" s="9"/>
      <c r="W38" s="9"/>
      <c r="X38" s="9"/>
      <c r="Y38" s="9"/>
      <c r="Z38" s="9"/>
      <c r="AA38" s="9"/>
      <c r="AB38" s="17" t="s">
        <v>106</v>
      </c>
      <c r="AC38" s="21" t="s">
        <v>19</v>
      </c>
      <c r="AD38" s="20" t="s">
        <v>31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20" t="s">
        <v>31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6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6"/>
      <c r="S39" s="16"/>
      <c r="T39" s="16"/>
      <c r="U39" s="9"/>
      <c r="V39" s="9"/>
      <c r="W39" s="9"/>
      <c r="X39" s="9"/>
      <c r="Y39" s="9"/>
      <c r="Z39" s="9"/>
      <c r="AA39" s="9"/>
      <c r="AB39" s="17" t="s">
        <v>109</v>
      </c>
      <c r="AC39" s="21" t="s">
        <v>53</v>
      </c>
      <c r="AD39" s="20"/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20" t="s">
        <v>31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" customFormat="1" ht="4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6"/>
      <c r="S40" s="16"/>
      <c r="T40" s="16"/>
      <c r="U40" s="9"/>
      <c r="V40" s="9"/>
      <c r="W40" s="9"/>
      <c r="X40" s="9"/>
      <c r="Y40" s="9"/>
      <c r="Z40" s="9"/>
      <c r="AA40" s="9"/>
      <c r="AB40" s="17" t="s">
        <v>107</v>
      </c>
      <c r="AC40" s="21" t="s">
        <v>108</v>
      </c>
      <c r="AD40" s="20"/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20" t="s">
        <v>31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1" customFormat="1" ht="49.5" customHeight="1">
      <c r="A41" s="9">
        <v>4</v>
      </c>
      <c r="B41" s="9">
        <v>0</v>
      </c>
      <c r="C41" s="9">
        <v>3</v>
      </c>
      <c r="D41" s="9">
        <v>0</v>
      </c>
      <c r="E41" s="9">
        <v>5</v>
      </c>
      <c r="F41" s="9">
        <v>0</v>
      </c>
      <c r="G41" s="9">
        <v>1</v>
      </c>
      <c r="H41" s="9">
        <v>2</v>
      </c>
      <c r="I41" s="9">
        <v>2</v>
      </c>
      <c r="J41" s="9">
        <v>1</v>
      </c>
      <c r="K41" s="9">
        <v>0</v>
      </c>
      <c r="L41" s="9">
        <v>2</v>
      </c>
      <c r="M41" s="9">
        <v>4</v>
      </c>
      <c r="N41" s="9">
        <v>0</v>
      </c>
      <c r="O41" s="9">
        <v>0</v>
      </c>
      <c r="P41" s="9">
        <v>5</v>
      </c>
      <c r="Q41" s="9" t="s">
        <v>44</v>
      </c>
      <c r="R41" s="16">
        <v>2</v>
      </c>
      <c r="S41" s="16">
        <v>2</v>
      </c>
      <c r="T41" s="16">
        <v>1</v>
      </c>
      <c r="U41" s="9">
        <v>1</v>
      </c>
      <c r="V41" s="9">
        <v>2</v>
      </c>
      <c r="W41" s="9">
        <v>0</v>
      </c>
      <c r="X41" s="9">
        <v>0</v>
      </c>
      <c r="Y41" s="9">
        <v>5</v>
      </c>
      <c r="Z41" s="9">
        <v>0</v>
      </c>
      <c r="AA41" s="9">
        <v>0</v>
      </c>
      <c r="AB41" s="17" t="s">
        <v>120</v>
      </c>
      <c r="AC41" s="21" t="s">
        <v>16</v>
      </c>
      <c r="AD41" s="20"/>
      <c r="AE41" s="31">
        <v>11</v>
      </c>
      <c r="AF41" s="31">
        <v>11</v>
      </c>
      <c r="AG41" s="31">
        <v>11</v>
      </c>
      <c r="AH41" s="31">
        <v>11</v>
      </c>
      <c r="AI41" s="31">
        <v>11</v>
      </c>
      <c r="AJ41" s="31">
        <v>11</v>
      </c>
      <c r="AK41" s="20" t="s">
        <v>31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" customFormat="1" ht="27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1</v>
      </c>
      <c r="U42" s="9">
        <v>1</v>
      </c>
      <c r="V42" s="9">
        <v>2</v>
      </c>
      <c r="W42" s="9">
        <v>0</v>
      </c>
      <c r="X42" s="9">
        <v>0</v>
      </c>
      <c r="Y42" s="9">
        <v>5</v>
      </c>
      <c r="Z42" s="9">
        <v>0</v>
      </c>
      <c r="AA42" s="9">
        <v>1</v>
      </c>
      <c r="AB42" s="17" t="s">
        <v>110</v>
      </c>
      <c r="AC42" s="21" t="s">
        <v>108</v>
      </c>
      <c r="AD42" s="20"/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20" t="s">
        <v>31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" customFormat="1" ht="52.5" customHeight="1">
      <c r="A43" s="9">
        <v>4</v>
      </c>
      <c r="B43" s="9">
        <v>0</v>
      </c>
      <c r="C43" s="9">
        <v>3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6">
        <v>2</v>
      </c>
      <c r="S43" s="16">
        <v>2</v>
      </c>
      <c r="T43" s="16">
        <v>2</v>
      </c>
      <c r="U43" s="9">
        <v>1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27" t="s">
        <v>62</v>
      </c>
      <c r="AC43" s="34" t="s">
        <v>16</v>
      </c>
      <c r="AD43" s="34" t="s">
        <v>31</v>
      </c>
      <c r="AE43" s="34">
        <f aca="true" t="shared" si="2" ref="AE43:AJ43">AE55</f>
        <v>230</v>
      </c>
      <c r="AF43" s="34">
        <f t="shared" si="2"/>
        <v>300</v>
      </c>
      <c r="AG43" s="34">
        <f t="shared" si="2"/>
        <v>275.8</v>
      </c>
      <c r="AH43" s="34">
        <f t="shared" si="2"/>
        <v>275.8</v>
      </c>
      <c r="AI43" s="34">
        <f t="shared" si="2"/>
        <v>275.8</v>
      </c>
      <c r="AJ43" s="34">
        <f t="shared" si="2"/>
        <v>275.8</v>
      </c>
      <c r="AK43" s="34" t="s">
        <v>31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1" customFormat="1" ht="41.25" customHeight="1">
      <c r="A44" s="9">
        <v>4</v>
      </c>
      <c r="B44" s="9">
        <v>0</v>
      </c>
      <c r="C44" s="9">
        <v>3</v>
      </c>
      <c r="D44" s="9">
        <v>0</v>
      </c>
      <c r="E44" s="9">
        <v>5</v>
      </c>
      <c r="F44" s="9">
        <v>0</v>
      </c>
      <c r="G44" s="9">
        <v>2</v>
      </c>
      <c r="H44" s="9">
        <v>2</v>
      </c>
      <c r="I44" s="9">
        <v>2</v>
      </c>
      <c r="J44" s="9">
        <v>2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27" t="s">
        <v>63</v>
      </c>
      <c r="AC44" s="44" t="s">
        <v>16</v>
      </c>
      <c r="AD44" s="34" t="s">
        <v>31</v>
      </c>
      <c r="AE44" s="34">
        <f aca="true" t="shared" si="3" ref="AE44:AJ44">AE55</f>
        <v>230</v>
      </c>
      <c r="AF44" s="34">
        <f t="shared" si="3"/>
        <v>300</v>
      </c>
      <c r="AG44" s="34">
        <f t="shared" si="3"/>
        <v>275.8</v>
      </c>
      <c r="AH44" s="34">
        <f t="shared" si="3"/>
        <v>275.8</v>
      </c>
      <c r="AI44" s="34">
        <f t="shared" si="3"/>
        <v>275.8</v>
      </c>
      <c r="AJ44" s="34">
        <f t="shared" si="3"/>
        <v>275.8</v>
      </c>
      <c r="AK44" s="34" t="s">
        <v>31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9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>
        <v>2</v>
      </c>
      <c r="S45" s="16">
        <v>2</v>
      </c>
      <c r="T45" s="16">
        <v>2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9">
        <v>0</v>
      </c>
      <c r="AA45" s="9">
        <v>1</v>
      </c>
      <c r="AB45" s="33" t="s">
        <v>64</v>
      </c>
      <c r="AC45" s="38" t="s">
        <v>18</v>
      </c>
      <c r="AD45" s="20"/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20" t="s">
        <v>31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3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>
        <v>2</v>
      </c>
      <c r="S46" s="16">
        <v>2</v>
      </c>
      <c r="T46" s="16">
        <v>2</v>
      </c>
      <c r="U46" s="9">
        <v>1</v>
      </c>
      <c r="V46" s="9">
        <v>1</v>
      </c>
      <c r="W46" s="9">
        <v>0</v>
      </c>
      <c r="X46" s="9">
        <v>0</v>
      </c>
      <c r="Y46" s="9">
        <v>0</v>
      </c>
      <c r="Z46" s="9">
        <v>0</v>
      </c>
      <c r="AA46" s="9">
        <v>2</v>
      </c>
      <c r="AB46" s="41" t="s">
        <v>65</v>
      </c>
      <c r="AC46" s="38" t="s">
        <v>18</v>
      </c>
      <c r="AD46" s="20"/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20" t="s">
        <v>31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56.25">
      <c r="A47" s="9">
        <v>4</v>
      </c>
      <c r="B47" s="9">
        <v>0</v>
      </c>
      <c r="C47" s="9">
        <v>3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>
        <v>4</v>
      </c>
      <c r="N47" s="9">
        <v>0</v>
      </c>
      <c r="O47" s="9">
        <v>0</v>
      </c>
      <c r="P47" s="9">
        <v>1</v>
      </c>
      <c r="Q47" s="9" t="s">
        <v>44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1</v>
      </c>
      <c r="Z47" s="9">
        <v>0</v>
      </c>
      <c r="AA47" s="9">
        <v>0</v>
      </c>
      <c r="AB47" s="33" t="s">
        <v>66</v>
      </c>
      <c r="AC47" s="38" t="s">
        <v>16</v>
      </c>
      <c r="AD47" s="20" t="s">
        <v>31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20" t="s">
        <v>31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1</v>
      </c>
      <c r="Z48" s="9">
        <v>0</v>
      </c>
      <c r="AA48" s="9">
        <v>1</v>
      </c>
      <c r="AB48" s="33" t="s">
        <v>67</v>
      </c>
      <c r="AC48" s="38" t="s">
        <v>19</v>
      </c>
      <c r="AD48" s="20" t="s">
        <v>31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20" t="s">
        <v>31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33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6"/>
      <c r="S49" s="16"/>
      <c r="T49" s="16"/>
      <c r="U49" s="9"/>
      <c r="V49" s="9"/>
      <c r="W49" s="9"/>
      <c r="X49" s="9"/>
      <c r="Y49" s="9"/>
      <c r="Z49" s="9"/>
      <c r="AA49" s="9"/>
      <c r="AB49" s="33" t="s">
        <v>103</v>
      </c>
      <c r="AC49" s="38"/>
      <c r="AD49" s="20"/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20" t="s">
        <v>31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/>
      <c r="S50" s="16"/>
      <c r="T50" s="16"/>
      <c r="U50" s="9"/>
      <c r="V50" s="9"/>
      <c r="W50" s="9"/>
      <c r="X50" s="9"/>
      <c r="Y50" s="9"/>
      <c r="Z50" s="9"/>
      <c r="AA50" s="9"/>
      <c r="AB50" s="33" t="s">
        <v>101</v>
      </c>
      <c r="AC50" s="38" t="s">
        <v>53</v>
      </c>
      <c r="AD50" s="20"/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20" t="s">
        <v>31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5">
      <c r="A51" s="9">
        <v>4</v>
      </c>
      <c r="B51" s="9">
        <v>0</v>
      </c>
      <c r="C51" s="9">
        <v>3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1</v>
      </c>
      <c r="M51" s="9" t="s">
        <v>100</v>
      </c>
      <c r="N51" s="9">
        <v>0</v>
      </c>
      <c r="O51" s="9">
        <v>3</v>
      </c>
      <c r="P51" s="9">
        <v>3</v>
      </c>
      <c r="Q51" s="9" t="s">
        <v>104</v>
      </c>
      <c r="R51" s="16">
        <v>2</v>
      </c>
      <c r="S51" s="16">
        <v>2</v>
      </c>
      <c r="T51" s="16">
        <v>2</v>
      </c>
      <c r="U51" s="9">
        <v>1</v>
      </c>
      <c r="V51" s="9">
        <v>1</v>
      </c>
      <c r="W51" s="9">
        <v>0</v>
      </c>
      <c r="X51" s="9">
        <v>0</v>
      </c>
      <c r="Y51" s="9">
        <v>3</v>
      </c>
      <c r="Z51" s="9">
        <v>0</v>
      </c>
      <c r="AA51" s="9">
        <v>0</v>
      </c>
      <c r="AB51" s="33" t="s">
        <v>69</v>
      </c>
      <c r="AC51" s="38" t="s">
        <v>16</v>
      </c>
      <c r="AD51" s="20"/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20" t="s">
        <v>31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3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1</v>
      </c>
      <c r="W52" s="9">
        <v>0</v>
      </c>
      <c r="X52" s="9">
        <v>0</v>
      </c>
      <c r="Y52" s="9">
        <v>3</v>
      </c>
      <c r="Z52" s="9">
        <v>0</v>
      </c>
      <c r="AA52" s="9">
        <v>1</v>
      </c>
      <c r="AB52" s="33" t="s">
        <v>70</v>
      </c>
      <c r="AC52" s="38" t="s">
        <v>18</v>
      </c>
      <c r="AD52" s="20"/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20" t="s">
        <v>31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3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1</v>
      </c>
      <c r="M53" s="9">
        <v>4</v>
      </c>
      <c r="N53" s="9">
        <v>0</v>
      </c>
      <c r="O53" s="9">
        <v>0</v>
      </c>
      <c r="P53" s="9">
        <v>4</v>
      </c>
      <c r="Q53" s="9" t="s">
        <v>44</v>
      </c>
      <c r="R53" s="16">
        <v>2</v>
      </c>
      <c r="S53" s="16">
        <v>2</v>
      </c>
      <c r="T53" s="16">
        <v>2</v>
      </c>
      <c r="U53" s="9">
        <v>1</v>
      </c>
      <c r="V53" s="9">
        <v>1</v>
      </c>
      <c r="W53" s="9">
        <v>0</v>
      </c>
      <c r="X53" s="9">
        <v>0</v>
      </c>
      <c r="Y53" s="9">
        <v>4</v>
      </c>
      <c r="Z53" s="9">
        <v>0</v>
      </c>
      <c r="AA53" s="9">
        <v>0</v>
      </c>
      <c r="AB53" s="33" t="s">
        <v>102</v>
      </c>
      <c r="AC53" s="38" t="s">
        <v>16</v>
      </c>
      <c r="AD53" s="20" t="s">
        <v>31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20" t="s">
        <v>31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33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1</v>
      </c>
      <c r="W54" s="9">
        <v>0</v>
      </c>
      <c r="X54" s="9">
        <v>0</v>
      </c>
      <c r="Y54" s="9">
        <v>4</v>
      </c>
      <c r="Z54" s="9">
        <v>0</v>
      </c>
      <c r="AA54" s="9">
        <v>1</v>
      </c>
      <c r="AB54" s="33" t="s">
        <v>68</v>
      </c>
      <c r="AC54" s="38" t="s">
        <v>40</v>
      </c>
      <c r="AD54" s="20" t="s">
        <v>31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20" t="s">
        <v>31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78.75">
      <c r="A55" s="9">
        <v>4</v>
      </c>
      <c r="B55" s="9">
        <v>0</v>
      </c>
      <c r="C55" s="9">
        <v>3</v>
      </c>
      <c r="D55" s="9">
        <v>0</v>
      </c>
      <c r="E55" s="9">
        <v>5</v>
      </c>
      <c r="F55" s="9">
        <v>0</v>
      </c>
      <c r="G55" s="9">
        <v>2</v>
      </c>
      <c r="H55" s="9">
        <v>2</v>
      </c>
      <c r="I55" s="9">
        <v>2</v>
      </c>
      <c r="J55" s="9">
        <v>2</v>
      </c>
      <c r="K55" s="9">
        <v>0</v>
      </c>
      <c r="L55" s="9">
        <v>1</v>
      </c>
      <c r="M55" s="9">
        <v>4</v>
      </c>
      <c r="N55" s="9">
        <v>0</v>
      </c>
      <c r="O55" s="9">
        <v>0</v>
      </c>
      <c r="P55" s="9">
        <v>9</v>
      </c>
      <c r="Q55" s="9" t="s">
        <v>113</v>
      </c>
      <c r="R55" s="16">
        <v>2</v>
      </c>
      <c r="S55" s="16">
        <v>2</v>
      </c>
      <c r="T55" s="16">
        <v>2</v>
      </c>
      <c r="U55" s="9">
        <v>1</v>
      </c>
      <c r="V55" s="9">
        <v>1</v>
      </c>
      <c r="W55" s="9">
        <v>0</v>
      </c>
      <c r="X55" s="9">
        <v>0</v>
      </c>
      <c r="Y55" s="9">
        <v>9</v>
      </c>
      <c r="Z55" s="9">
        <v>0</v>
      </c>
      <c r="AA55" s="9">
        <v>0</v>
      </c>
      <c r="AB55" s="33" t="s">
        <v>111</v>
      </c>
      <c r="AC55" s="38" t="s">
        <v>16</v>
      </c>
      <c r="AD55" s="20" t="s">
        <v>31</v>
      </c>
      <c r="AE55" s="20">
        <v>230</v>
      </c>
      <c r="AF55" s="20">
        <v>300</v>
      </c>
      <c r="AG55" s="20">
        <v>275.8</v>
      </c>
      <c r="AH55" s="20">
        <v>275.8</v>
      </c>
      <c r="AI55" s="20">
        <v>275.8</v>
      </c>
      <c r="AJ55" s="20">
        <v>275.8</v>
      </c>
      <c r="AK55" s="20" t="s">
        <v>31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67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6">
        <v>2</v>
      </c>
      <c r="S56" s="16">
        <v>2</v>
      </c>
      <c r="T56" s="16">
        <v>2</v>
      </c>
      <c r="U56" s="9">
        <v>1</v>
      </c>
      <c r="V56" s="9">
        <v>1</v>
      </c>
      <c r="W56" s="9">
        <v>0</v>
      </c>
      <c r="X56" s="9">
        <v>0</v>
      </c>
      <c r="Y56" s="9">
        <v>9</v>
      </c>
      <c r="Z56" s="9">
        <v>0</v>
      </c>
      <c r="AA56" s="9">
        <v>1</v>
      </c>
      <c r="AB56" s="33" t="s">
        <v>112</v>
      </c>
      <c r="AC56" s="38" t="s">
        <v>18</v>
      </c>
      <c r="AD56" s="20" t="s">
        <v>31</v>
      </c>
      <c r="AE56" s="20">
        <v>1</v>
      </c>
      <c r="AF56" s="20">
        <v>1</v>
      </c>
      <c r="AG56" s="20">
        <v>1</v>
      </c>
      <c r="AH56" s="20">
        <v>1</v>
      </c>
      <c r="AI56" s="20">
        <v>1</v>
      </c>
      <c r="AJ56" s="20">
        <v>1</v>
      </c>
      <c r="AK56" s="20" t="s">
        <v>31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42">
      <c r="A57" s="9">
        <v>4</v>
      </c>
      <c r="B57" s="9">
        <v>0</v>
      </c>
      <c r="C57" s="9">
        <v>3</v>
      </c>
      <c r="D57" s="9">
        <v>0</v>
      </c>
      <c r="E57" s="9">
        <v>5</v>
      </c>
      <c r="F57" s="9">
        <v>0</v>
      </c>
      <c r="G57" s="9">
        <v>2</v>
      </c>
      <c r="H57" s="9">
        <v>2</v>
      </c>
      <c r="I57" s="9">
        <v>2</v>
      </c>
      <c r="J57" s="9">
        <v>2</v>
      </c>
      <c r="K57" s="9">
        <v>0</v>
      </c>
      <c r="L57" s="9">
        <v>2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6">
        <v>2</v>
      </c>
      <c r="S57" s="16">
        <v>2</v>
      </c>
      <c r="T57" s="16">
        <v>2</v>
      </c>
      <c r="U57" s="9">
        <v>1</v>
      </c>
      <c r="V57" s="9">
        <v>2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45" t="s">
        <v>71</v>
      </c>
      <c r="AC57" s="44" t="s">
        <v>16</v>
      </c>
      <c r="AD57" s="34" t="s">
        <v>31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34" t="s">
        <v>31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4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6">
        <v>2</v>
      </c>
      <c r="S58" s="16">
        <v>2</v>
      </c>
      <c r="T58" s="16">
        <v>2</v>
      </c>
      <c r="U58" s="9">
        <v>1</v>
      </c>
      <c r="V58" s="9">
        <v>2</v>
      </c>
      <c r="W58" s="9">
        <v>0</v>
      </c>
      <c r="X58" s="9">
        <v>0</v>
      </c>
      <c r="Y58" s="9">
        <v>0</v>
      </c>
      <c r="Z58" s="9">
        <v>0</v>
      </c>
      <c r="AA58" s="9">
        <v>1</v>
      </c>
      <c r="AB58" s="33" t="s">
        <v>72</v>
      </c>
      <c r="AC58" s="38" t="s">
        <v>53</v>
      </c>
      <c r="AD58" s="20" t="s">
        <v>31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20" t="s">
        <v>31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45">
      <c r="A59" s="9">
        <v>4</v>
      </c>
      <c r="B59" s="9">
        <v>0</v>
      </c>
      <c r="C59" s="9">
        <v>3</v>
      </c>
      <c r="D59" s="9">
        <v>0</v>
      </c>
      <c r="E59" s="9">
        <v>5</v>
      </c>
      <c r="F59" s="9">
        <v>0</v>
      </c>
      <c r="G59" s="9">
        <v>2</v>
      </c>
      <c r="H59" s="9">
        <v>2</v>
      </c>
      <c r="I59" s="9">
        <v>2</v>
      </c>
      <c r="J59" s="9">
        <v>2</v>
      </c>
      <c r="K59" s="9">
        <v>0</v>
      </c>
      <c r="L59" s="9">
        <v>2</v>
      </c>
      <c r="M59" s="9">
        <v>4</v>
      </c>
      <c r="N59" s="9">
        <v>0</v>
      </c>
      <c r="O59" s="9">
        <v>0</v>
      </c>
      <c r="P59" s="9">
        <v>1</v>
      </c>
      <c r="Q59" s="9" t="s">
        <v>44</v>
      </c>
      <c r="R59" s="16">
        <v>2</v>
      </c>
      <c r="S59" s="16">
        <v>2</v>
      </c>
      <c r="T59" s="16">
        <v>2</v>
      </c>
      <c r="U59" s="9">
        <v>1</v>
      </c>
      <c r="V59" s="9">
        <v>2</v>
      </c>
      <c r="W59" s="9">
        <v>0</v>
      </c>
      <c r="X59" s="9">
        <v>0</v>
      </c>
      <c r="Y59" s="9">
        <v>1</v>
      </c>
      <c r="Z59" s="9">
        <v>0</v>
      </c>
      <c r="AA59" s="9">
        <v>0</v>
      </c>
      <c r="AB59" s="33" t="s">
        <v>73</v>
      </c>
      <c r="AC59" s="38" t="s">
        <v>16</v>
      </c>
      <c r="AD59" s="20" t="s">
        <v>31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20" t="s">
        <v>31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6">
        <v>2</v>
      </c>
      <c r="S60" s="16">
        <v>2</v>
      </c>
      <c r="T60" s="16">
        <v>2</v>
      </c>
      <c r="U60" s="9">
        <v>1</v>
      </c>
      <c r="V60" s="9">
        <v>2</v>
      </c>
      <c r="W60" s="9">
        <v>0</v>
      </c>
      <c r="X60" s="9">
        <v>0</v>
      </c>
      <c r="Y60" s="9">
        <v>1</v>
      </c>
      <c r="Z60" s="9">
        <v>0</v>
      </c>
      <c r="AA60" s="9">
        <v>1</v>
      </c>
      <c r="AB60" s="17" t="s">
        <v>74</v>
      </c>
      <c r="AC60" s="38" t="s">
        <v>32</v>
      </c>
      <c r="AD60" s="20" t="s">
        <v>31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20" t="s">
        <v>31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7.5" customHeight="1">
      <c r="A61" s="9">
        <v>4</v>
      </c>
      <c r="B61" s="9">
        <v>0</v>
      </c>
      <c r="C61" s="9">
        <v>3</v>
      </c>
      <c r="D61" s="9">
        <v>0</v>
      </c>
      <c r="E61" s="9">
        <v>0</v>
      </c>
      <c r="F61" s="9">
        <v>0</v>
      </c>
      <c r="G61" s="9">
        <v>0</v>
      </c>
      <c r="H61" s="9">
        <v>2</v>
      </c>
      <c r="I61" s="9">
        <v>2</v>
      </c>
      <c r="J61" s="9">
        <v>3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6">
        <v>2</v>
      </c>
      <c r="S61" s="16">
        <v>2</v>
      </c>
      <c r="T61" s="16">
        <v>3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27" t="s">
        <v>75</v>
      </c>
      <c r="AC61" s="36" t="s">
        <v>16</v>
      </c>
      <c r="AD61" s="34" t="s">
        <v>31</v>
      </c>
      <c r="AE61" s="34">
        <f>AE62</f>
        <v>470.79999999999995</v>
      </c>
      <c r="AF61" s="34">
        <f>AF64+AF66+AF68+AF72</f>
        <v>590.6</v>
      </c>
      <c r="AG61" s="34">
        <f>AG64+AG66+AG68+AG72</f>
        <v>457.2</v>
      </c>
      <c r="AH61" s="34">
        <f>AH64+AH66+AH68+AH72</f>
        <v>457.2</v>
      </c>
      <c r="AI61" s="34">
        <f>AI64+AI66+AI68+AI72</f>
        <v>457.2</v>
      </c>
      <c r="AJ61" s="34">
        <f>AJ64+AJ66+AJ68+AJ72</f>
        <v>457.2</v>
      </c>
      <c r="AK61" s="34" t="s">
        <v>31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1.5">
      <c r="A62" s="9">
        <v>4</v>
      </c>
      <c r="B62" s="9">
        <v>0</v>
      </c>
      <c r="C62" s="9">
        <v>3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27" t="s">
        <v>76</v>
      </c>
      <c r="AC62" s="36" t="s">
        <v>16</v>
      </c>
      <c r="AD62" s="34" t="s">
        <v>31</v>
      </c>
      <c r="AE62" s="34">
        <f>AE64+AE66+AE68+AE72+AE74</f>
        <v>470.79999999999995</v>
      </c>
      <c r="AF62" s="34">
        <f>AF64+AF66+AF68+AF72</f>
        <v>590.6</v>
      </c>
      <c r="AG62" s="34">
        <f>AG64+AG66+AG68+AG72</f>
        <v>457.2</v>
      </c>
      <c r="AH62" s="34">
        <f>AH64+AH66+AH68+AH72</f>
        <v>457.2</v>
      </c>
      <c r="AI62" s="34">
        <f>AI64+AI66+AI68+AI72</f>
        <v>457.2</v>
      </c>
      <c r="AJ62" s="34">
        <f>AJ64+AJ66+AJ68+AJ72</f>
        <v>457.2</v>
      </c>
      <c r="AK62" s="20" t="s">
        <v>31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11" customFormat="1" ht="33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0</v>
      </c>
      <c r="Z63" s="9">
        <v>0</v>
      </c>
      <c r="AA63" s="9">
        <v>1</v>
      </c>
      <c r="AB63" s="32" t="s">
        <v>77</v>
      </c>
      <c r="AC63" s="21" t="s">
        <v>18</v>
      </c>
      <c r="AD63" s="20" t="s">
        <v>31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 t="s">
        <v>31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11" customFormat="1" ht="33" customHeight="1">
      <c r="A64" s="9">
        <v>4</v>
      </c>
      <c r="B64" s="9">
        <v>0</v>
      </c>
      <c r="C64" s="9">
        <v>3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1</v>
      </c>
      <c r="Q64" s="9" t="s">
        <v>44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1</v>
      </c>
      <c r="Z64" s="9">
        <v>0</v>
      </c>
      <c r="AA64" s="9">
        <v>0</v>
      </c>
      <c r="AB64" s="18" t="s">
        <v>78</v>
      </c>
      <c r="AC64" s="21" t="s">
        <v>16</v>
      </c>
      <c r="AD64" s="20" t="s">
        <v>31</v>
      </c>
      <c r="AE64" s="20">
        <v>391.9</v>
      </c>
      <c r="AF64" s="20">
        <v>385.3</v>
      </c>
      <c r="AG64" s="20">
        <v>385.3</v>
      </c>
      <c r="AH64" s="20">
        <v>385.3</v>
      </c>
      <c r="AI64" s="20">
        <v>385.3</v>
      </c>
      <c r="AJ64" s="20">
        <v>385.3</v>
      </c>
      <c r="AK64" s="20" t="s">
        <v>31</v>
      </c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24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1</v>
      </c>
      <c r="Z65" s="9">
        <v>0</v>
      </c>
      <c r="AA65" s="9">
        <v>1</v>
      </c>
      <c r="AB65" s="32" t="s">
        <v>79</v>
      </c>
      <c r="AC65" s="21" t="s">
        <v>18</v>
      </c>
      <c r="AD65" s="20" t="s">
        <v>31</v>
      </c>
      <c r="AE65" s="20">
        <v>20</v>
      </c>
      <c r="AF65" s="20">
        <v>10</v>
      </c>
      <c r="AG65" s="20">
        <v>10</v>
      </c>
      <c r="AH65" s="20">
        <v>10</v>
      </c>
      <c r="AI65" s="20">
        <v>10</v>
      </c>
      <c r="AJ65" s="20">
        <v>10</v>
      </c>
      <c r="AK65" s="20" t="s">
        <v>31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40.5" customHeight="1">
      <c r="A66" s="9">
        <v>4</v>
      </c>
      <c r="B66" s="9">
        <v>0</v>
      </c>
      <c r="C66" s="9">
        <v>3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2</v>
      </c>
      <c r="Q66" s="9" t="s">
        <v>44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2</v>
      </c>
      <c r="Z66" s="9">
        <v>0</v>
      </c>
      <c r="AA66" s="9">
        <v>0</v>
      </c>
      <c r="AB66" s="32" t="s">
        <v>80</v>
      </c>
      <c r="AC66" s="21" t="s">
        <v>16</v>
      </c>
      <c r="AD66" s="20" t="s">
        <v>31</v>
      </c>
      <c r="AE66" s="20">
        <v>58.5</v>
      </c>
      <c r="AF66" s="20">
        <v>58.5</v>
      </c>
      <c r="AG66" s="20">
        <v>58.5</v>
      </c>
      <c r="AH66" s="20">
        <v>58.5</v>
      </c>
      <c r="AI66" s="20">
        <v>58.5</v>
      </c>
      <c r="AJ66" s="20">
        <v>58.5</v>
      </c>
      <c r="AK66" s="20" t="s">
        <v>31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34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2</v>
      </c>
      <c r="Z67" s="9">
        <v>0</v>
      </c>
      <c r="AA67" s="9">
        <v>1</v>
      </c>
      <c r="AB67" s="33" t="s">
        <v>81</v>
      </c>
      <c r="AC67" s="20" t="s">
        <v>19</v>
      </c>
      <c r="AD67" s="20" t="s">
        <v>31</v>
      </c>
      <c r="AE67" s="20">
        <v>20</v>
      </c>
      <c r="AF67" s="20">
        <v>10</v>
      </c>
      <c r="AG67" s="20">
        <v>10</v>
      </c>
      <c r="AH67" s="20">
        <v>10</v>
      </c>
      <c r="AI67" s="20">
        <v>10</v>
      </c>
      <c r="AJ67" s="20">
        <v>10</v>
      </c>
      <c r="AK67" s="20" t="s">
        <v>31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37.5" customHeight="1">
      <c r="A68" s="9">
        <v>4</v>
      </c>
      <c r="B68" s="9">
        <v>0</v>
      </c>
      <c r="C68" s="9">
        <v>3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3</v>
      </c>
      <c r="Q68" s="9" t="s">
        <v>44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3</v>
      </c>
      <c r="Z68" s="9">
        <v>0</v>
      </c>
      <c r="AA68" s="9">
        <v>0</v>
      </c>
      <c r="AB68" s="33" t="s">
        <v>82</v>
      </c>
      <c r="AC68" s="20" t="s">
        <v>16</v>
      </c>
      <c r="AD68" s="20" t="s">
        <v>31</v>
      </c>
      <c r="AE68" s="20">
        <v>1.7</v>
      </c>
      <c r="AF68" s="20">
        <v>136.8</v>
      </c>
      <c r="AG68" s="20">
        <v>3.4</v>
      </c>
      <c r="AH68" s="20">
        <v>3.4</v>
      </c>
      <c r="AI68" s="20">
        <v>3.4</v>
      </c>
      <c r="AJ68" s="20">
        <v>3.4</v>
      </c>
      <c r="AK68" s="20" t="s">
        <v>31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7" customFormat="1" ht="3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3</v>
      </c>
      <c r="Z69" s="9">
        <v>0</v>
      </c>
      <c r="AA69" s="9">
        <v>1</v>
      </c>
      <c r="AB69" s="33" t="s">
        <v>83</v>
      </c>
      <c r="AC69" s="20" t="s">
        <v>18</v>
      </c>
      <c r="AD69" s="20" t="s">
        <v>31</v>
      </c>
      <c r="AE69" s="20">
        <v>1</v>
      </c>
      <c r="AF69" s="20">
        <v>1</v>
      </c>
      <c r="AG69" s="20">
        <v>1</v>
      </c>
      <c r="AH69" s="20">
        <v>1</v>
      </c>
      <c r="AI69" s="20">
        <v>1</v>
      </c>
      <c r="AJ69" s="20">
        <v>1</v>
      </c>
      <c r="AK69" s="20" t="s">
        <v>31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s="1" customFormat="1" ht="40.5" customHeight="1">
      <c r="A70" s="9">
        <v>4</v>
      </c>
      <c r="B70" s="9">
        <v>0</v>
      </c>
      <c r="C70" s="9">
        <v>3</v>
      </c>
      <c r="D70" s="9">
        <v>0</v>
      </c>
      <c r="E70" s="9">
        <v>5</v>
      </c>
      <c r="F70" s="9">
        <v>0</v>
      </c>
      <c r="G70" s="9">
        <v>3</v>
      </c>
      <c r="H70" s="9">
        <v>2</v>
      </c>
      <c r="I70" s="9">
        <v>2</v>
      </c>
      <c r="J70" s="9">
        <v>3</v>
      </c>
      <c r="K70" s="9">
        <v>0</v>
      </c>
      <c r="L70" s="9">
        <v>1</v>
      </c>
      <c r="M70" s="9">
        <v>4</v>
      </c>
      <c r="N70" s="9">
        <v>0</v>
      </c>
      <c r="O70" s="9">
        <v>0</v>
      </c>
      <c r="P70" s="9">
        <v>4</v>
      </c>
      <c r="Q70" s="9" t="s">
        <v>44</v>
      </c>
      <c r="R70" s="16">
        <v>2</v>
      </c>
      <c r="S70" s="16">
        <v>2</v>
      </c>
      <c r="T70" s="16">
        <v>3</v>
      </c>
      <c r="U70" s="9">
        <v>1</v>
      </c>
      <c r="V70" s="9">
        <v>1</v>
      </c>
      <c r="W70" s="9">
        <v>0</v>
      </c>
      <c r="X70" s="9">
        <v>0</v>
      </c>
      <c r="Y70" s="9">
        <v>4</v>
      </c>
      <c r="Z70" s="9">
        <v>0</v>
      </c>
      <c r="AA70" s="9">
        <v>0</v>
      </c>
      <c r="AB70" s="17" t="s">
        <v>85</v>
      </c>
      <c r="AC70" s="20" t="s">
        <v>16</v>
      </c>
      <c r="AD70" s="20" t="s">
        <v>31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39" t="s">
        <v>31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1" customFormat="1" ht="34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1</v>
      </c>
      <c r="W71" s="9">
        <v>0</v>
      </c>
      <c r="X71" s="9">
        <v>0</v>
      </c>
      <c r="Y71" s="9">
        <v>4</v>
      </c>
      <c r="Z71" s="9">
        <v>0</v>
      </c>
      <c r="AA71" s="9">
        <v>1</v>
      </c>
      <c r="AB71" s="17" t="s">
        <v>84</v>
      </c>
      <c r="AC71" s="20" t="s">
        <v>19</v>
      </c>
      <c r="AD71" s="20" t="s">
        <v>31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 t="s">
        <v>31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37" s="6" customFormat="1" ht="33.75" customHeight="1">
      <c r="A72" s="9">
        <v>4</v>
      </c>
      <c r="B72" s="9">
        <v>0</v>
      </c>
      <c r="C72" s="9">
        <v>3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1</v>
      </c>
      <c r="M72" s="9">
        <v>4</v>
      </c>
      <c r="N72" s="9">
        <v>0</v>
      </c>
      <c r="O72" s="9">
        <v>0</v>
      </c>
      <c r="P72" s="9">
        <v>5</v>
      </c>
      <c r="Q72" s="9" t="s">
        <v>44</v>
      </c>
      <c r="R72" s="16">
        <v>2</v>
      </c>
      <c r="S72" s="16">
        <v>2</v>
      </c>
      <c r="T72" s="16">
        <v>3</v>
      </c>
      <c r="U72" s="9">
        <v>1</v>
      </c>
      <c r="V72" s="9">
        <v>1</v>
      </c>
      <c r="W72" s="9">
        <v>0</v>
      </c>
      <c r="X72" s="9">
        <v>0</v>
      </c>
      <c r="Y72" s="9">
        <v>5</v>
      </c>
      <c r="Z72" s="9">
        <v>0</v>
      </c>
      <c r="AA72" s="9">
        <v>0</v>
      </c>
      <c r="AB72" s="17" t="s">
        <v>86</v>
      </c>
      <c r="AC72" s="20" t="s">
        <v>16</v>
      </c>
      <c r="AD72" s="20" t="s">
        <v>31</v>
      </c>
      <c r="AE72" s="39">
        <v>10</v>
      </c>
      <c r="AF72" s="39">
        <v>10</v>
      </c>
      <c r="AG72" s="39">
        <v>10</v>
      </c>
      <c r="AH72" s="39">
        <v>10</v>
      </c>
      <c r="AI72" s="39">
        <v>10</v>
      </c>
      <c r="AJ72" s="39">
        <v>10</v>
      </c>
      <c r="AK72" s="39" t="s">
        <v>31</v>
      </c>
    </row>
    <row r="73" spans="1:37" s="6" customFormat="1" ht="35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1</v>
      </c>
      <c r="W73" s="9">
        <v>0</v>
      </c>
      <c r="X73" s="9">
        <v>0</v>
      </c>
      <c r="Y73" s="9">
        <v>5</v>
      </c>
      <c r="Z73" s="9">
        <v>0</v>
      </c>
      <c r="AA73" s="9">
        <v>1</v>
      </c>
      <c r="AB73" s="17" t="s">
        <v>87</v>
      </c>
      <c r="AC73" s="39" t="s">
        <v>19</v>
      </c>
      <c r="AD73" s="39" t="s">
        <v>31</v>
      </c>
      <c r="AE73" s="39">
        <v>10</v>
      </c>
      <c r="AF73" s="39">
        <v>10</v>
      </c>
      <c r="AG73" s="39">
        <v>10</v>
      </c>
      <c r="AH73" s="39">
        <v>10</v>
      </c>
      <c r="AI73" s="39">
        <v>10</v>
      </c>
      <c r="AJ73" s="39">
        <v>10</v>
      </c>
      <c r="AK73" s="39" t="s">
        <v>31</v>
      </c>
    </row>
    <row r="74" spans="1:37" s="6" customFormat="1" ht="51.75" customHeight="1">
      <c r="A74" s="9">
        <v>4</v>
      </c>
      <c r="B74" s="9">
        <v>0</v>
      </c>
      <c r="C74" s="9">
        <v>3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1</v>
      </c>
      <c r="M74" s="9">
        <v>4</v>
      </c>
      <c r="N74" s="9">
        <v>0</v>
      </c>
      <c r="O74" s="9">
        <v>0</v>
      </c>
      <c r="P74" s="9">
        <v>6</v>
      </c>
      <c r="Q74" s="9" t="s">
        <v>44</v>
      </c>
      <c r="R74" s="16">
        <v>2</v>
      </c>
      <c r="S74" s="16">
        <v>2</v>
      </c>
      <c r="T74" s="16">
        <v>3</v>
      </c>
      <c r="U74" s="9">
        <v>1</v>
      </c>
      <c r="V74" s="9">
        <v>1</v>
      </c>
      <c r="W74" s="9">
        <v>0</v>
      </c>
      <c r="X74" s="9">
        <v>0</v>
      </c>
      <c r="Y74" s="9">
        <v>6</v>
      </c>
      <c r="Z74" s="9">
        <v>0</v>
      </c>
      <c r="AA74" s="9">
        <v>0</v>
      </c>
      <c r="AB74" s="17" t="s">
        <v>121</v>
      </c>
      <c r="AC74" s="20" t="s">
        <v>16</v>
      </c>
      <c r="AD74" s="39" t="s">
        <v>31</v>
      </c>
      <c r="AE74" s="39">
        <v>8.7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20" t="s">
        <v>31</v>
      </c>
    </row>
    <row r="75" spans="1:37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1</v>
      </c>
      <c r="W75" s="9">
        <v>0</v>
      </c>
      <c r="X75" s="9">
        <v>0</v>
      </c>
      <c r="Y75" s="9">
        <v>6</v>
      </c>
      <c r="Z75" s="9">
        <v>0</v>
      </c>
      <c r="AA75" s="9">
        <v>1</v>
      </c>
      <c r="AB75" s="17" t="s">
        <v>88</v>
      </c>
      <c r="AC75" s="39" t="s">
        <v>19</v>
      </c>
      <c r="AD75" s="39" t="s">
        <v>31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 t="s">
        <v>31</v>
      </c>
    </row>
    <row r="76" spans="1:37" s="6" customFormat="1" ht="44.25" customHeight="1">
      <c r="A76" s="9">
        <v>4</v>
      </c>
      <c r="B76" s="9">
        <v>0</v>
      </c>
      <c r="C76" s="9">
        <v>3</v>
      </c>
      <c r="D76" s="9">
        <v>0</v>
      </c>
      <c r="E76" s="9">
        <v>0</v>
      </c>
      <c r="F76" s="9">
        <v>0</v>
      </c>
      <c r="G76" s="9">
        <v>0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27" t="s">
        <v>89</v>
      </c>
      <c r="AC76" s="36" t="s">
        <v>42</v>
      </c>
      <c r="AD76" s="40" t="s">
        <v>31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39" t="s">
        <v>31</v>
      </c>
    </row>
    <row r="77" spans="1:37" s="8" customFormat="1" ht="60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0</v>
      </c>
      <c r="Z77" s="9">
        <v>0</v>
      </c>
      <c r="AA77" s="9">
        <v>1</v>
      </c>
      <c r="AB77" s="18" t="s">
        <v>90</v>
      </c>
      <c r="AC77" s="21" t="s">
        <v>18</v>
      </c>
      <c r="AD77" s="39" t="s">
        <v>31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20" t="s">
        <v>31</v>
      </c>
    </row>
    <row r="78" spans="1:37" s="6" customFormat="1" ht="42" customHeight="1">
      <c r="A78" s="9">
        <v>4</v>
      </c>
      <c r="B78" s="9">
        <v>0</v>
      </c>
      <c r="C78" s="9">
        <v>3</v>
      </c>
      <c r="D78" s="9">
        <v>0</v>
      </c>
      <c r="E78" s="9">
        <v>5</v>
      </c>
      <c r="F78" s="9">
        <v>0</v>
      </c>
      <c r="G78" s="9">
        <v>3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1</v>
      </c>
      <c r="Q78" s="9" t="s">
        <v>44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1</v>
      </c>
      <c r="Z78" s="9">
        <v>0</v>
      </c>
      <c r="AA78" s="9">
        <v>0</v>
      </c>
      <c r="AB78" s="18" t="s">
        <v>91</v>
      </c>
      <c r="AC78" s="21" t="s">
        <v>16</v>
      </c>
      <c r="AD78" s="39" t="s">
        <v>31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9" t="s">
        <v>31</v>
      </c>
    </row>
    <row r="79" spans="1:37" s="6" customFormat="1" ht="30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1</v>
      </c>
      <c r="Z79" s="9">
        <v>0</v>
      </c>
      <c r="AA79" s="9">
        <v>1</v>
      </c>
      <c r="AB79" s="18" t="s">
        <v>99</v>
      </c>
      <c r="AC79" s="35" t="s">
        <v>92</v>
      </c>
      <c r="AD79" s="39"/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9" t="s">
        <v>31</v>
      </c>
    </row>
    <row r="80" spans="1:37" s="6" customFormat="1" ht="37.5" customHeight="1">
      <c r="A80" s="9">
        <v>4</v>
      </c>
      <c r="B80" s="9">
        <v>0</v>
      </c>
      <c r="C80" s="9">
        <v>3</v>
      </c>
      <c r="D80" s="9">
        <v>0</v>
      </c>
      <c r="E80" s="9">
        <v>5</v>
      </c>
      <c r="F80" s="9">
        <v>0</v>
      </c>
      <c r="G80" s="9">
        <v>3</v>
      </c>
      <c r="H80" s="9">
        <v>2</v>
      </c>
      <c r="I80" s="9">
        <v>2</v>
      </c>
      <c r="J80" s="9">
        <v>3</v>
      </c>
      <c r="K80" s="9">
        <v>0</v>
      </c>
      <c r="L80" s="9">
        <v>2</v>
      </c>
      <c r="M80" s="9">
        <v>4</v>
      </c>
      <c r="N80" s="9">
        <v>0</v>
      </c>
      <c r="O80" s="9">
        <v>0</v>
      </c>
      <c r="P80" s="9">
        <v>2</v>
      </c>
      <c r="Q80" s="9" t="s">
        <v>44</v>
      </c>
      <c r="R80" s="16">
        <v>2</v>
      </c>
      <c r="S80" s="16">
        <v>2</v>
      </c>
      <c r="T80" s="16">
        <v>3</v>
      </c>
      <c r="U80" s="9">
        <v>1</v>
      </c>
      <c r="V80" s="9">
        <v>2</v>
      </c>
      <c r="W80" s="9">
        <v>0</v>
      </c>
      <c r="X80" s="9">
        <v>0</v>
      </c>
      <c r="Y80" s="9">
        <v>2</v>
      </c>
      <c r="Z80" s="9">
        <v>0</v>
      </c>
      <c r="AA80" s="9">
        <v>0</v>
      </c>
      <c r="AB80" s="18" t="s">
        <v>93</v>
      </c>
      <c r="AC80" s="38" t="s">
        <v>16</v>
      </c>
      <c r="AD80" s="39" t="s">
        <v>31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9" t="s">
        <v>31</v>
      </c>
    </row>
    <row r="81" spans="1:37" s="6" customFormat="1" ht="23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6">
        <v>2</v>
      </c>
      <c r="S81" s="16">
        <v>2</v>
      </c>
      <c r="T81" s="16">
        <v>3</v>
      </c>
      <c r="U81" s="9">
        <v>1</v>
      </c>
      <c r="V81" s="9">
        <v>2</v>
      </c>
      <c r="W81" s="9">
        <v>0</v>
      </c>
      <c r="X81" s="9">
        <v>0</v>
      </c>
      <c r="Y81" s="9">
        <v>2</v>
      </c>
      <c r="Z81" s="9">
        <v>0</v>
      </c>
      <c r="AA81" s="9">
        <v>1</v>
      </c>
      <c r="AB81" s="18" t="s">
        <v>94</v>
      </c>
      <c r="AC81" s="38" t="s">
        <v>19</v>
      </c>
      <c r="AD81" s="39"/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9" t="s">
        <v>31</v>
      </c>
    </row>
    <row r="82" spans="1:37" s="6" customFormat="1" ht="46.5" customHeight="1">
      <c r="A82" s="9">
        <v>4</v>
      </c>
      <c r="B82" s="9">
        <v>0</v>
      </c>
      <c r="C82" s="9">
        <v>3</v>
      </c>
      <c r="D82" s="9">
        <v>0</v>
      </c>
      <c r="E82" s="9">
        <v>4</v>
      </c>
      <c r="F82" s="9">
        <v>1</v>
      </c>
      <c r="G82" s="9">
        <v>2</v>
      </c>
      <c r="H82" s="9">
        <v>2</v>
      </c>
      <c r="I82" s="9">
        <v>2</v>
      </c>
      <c r="J82" s="9">
        <v>3</v>
      </c>
      <c r="K82" s="9">
        <v>0</v>
      </c>
      <c r="L82" s="9">
        <v>2</v>
      </c>
      <c r="M82" s="9">
        <v>4</v>
      </c>
      <c r="N82" s="9">
        <v>0</v>
      </c>
      <c r="O82" s="9">
        <v>0</v>
      </c>
      <c r="P82" s="9">
        <v>3</v>
      </c>
      <c r="Q82" s="9" t="s">
        <v>44</v>
      </c>
      <c r="R82" s="16">
        <v>2</v>
      </c>
      <c r="S82" s="16">
        <v>2</v>
      </c>
      <c r="T82" s="16">
        <v>3</v>
      </c>
      <c r="U82" s="9">
        <v>1</v>
      </c>
      <c r="V82" s="9">
        <v>2</v>
      </c>
      <c r="W82" s="9">
        <v>0</v>
      </c>
      <c r="X82" s="9">
        <v>0</v>
      </c>
      <c r="Y82" s="9">
        <v>3</v>
      </c>
      <c r="Z82" s="9">
        <v>0</v>
      </c>
      <c r="AA82" s="9">
        <v>0</v>
      </c>
      <c r="AB82" s="13" t="s">
        <v>95</v>
      </c>
      <c r="AC82" s="21" t="s">
        <v>16</v>
      </c>
      <c r="AD82" s="39" t="s">
        <v>31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9" t="s">
        <v>31</v>
      </c>
    </row>
    <row r="83" spans="1:37" s="8" customFormat="1" ht="24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6">
        <v>2</v>
      </c>
      <c r="S83" s="16">
        <v>2</v>
      </c>
      <c r="T83" s="16">
        <v>3</v>
      </c>
      <c r="U83" s="9">
        <v>1</v>
      </c>
      <c r="V83" s="9">
        <v>2</v>
      </c>
      <c r="W83" s="9">
        <v>0</v>
      </c>
      <c r="X83" s="9">
        <v>0</v>
      </c>
      <c r="Y83" s="9">
        <v>3</v>
      </c>
      <c r="Z83" s="9">
        <v>0</v>
      </c>
      <c r="AA83" s="9">
        <v>1</v>
      </c>
      <c r="AB83" s="18" t="s">
        <v>96</v>
      </c>
      <c r="AC83" s="21" t="s">
        <v>19</v>
      </c>
      <c r="AD83" s="21" t="s">
        <v>31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0" t="s">
        <v>31</v>
      </c>
    </row>
    <row r="84" spans="1:37" s="6" customFormat="1" ht="36.75" customHeight="1">
      <c r="A84" s="9">
        <v>4</v>
      </c>
      <c r="B84" s="9">
        <v>0</v>
      </c>
      <c r="C84" s="9">
        <v>3</v>
      </c>
      <c r="D84" s="9">
        <v>0</v>
      </c>
      <c r="E84" s="9">
        <v>4</v>
      </c>
      <c r="F84" s="9">
        <v>1</v>
      </c>
      <c r="G84" s="9">
        <v>2</v>
      </c>
      <c r="H84" s="9">
        <v>2</v>
      </c>
      <c r="I84" s="9">
        <v>2</v>
      </c>
      <c r="J84" s="9">
        <v>3</v>
      </c>
      <c r="K84" s="9">
        <v>0</v>
      </c>
      <c r="L84" s="9">
        <v>2</v>
      </c>
      <c r="M84" s="9">
        <v>4</v>
      </c>
      <c r="N84" s="9">
        <v>0</v>
      </c>
      <c r="O84" s="9">
        <v>0</v>
      </c>
      <c r="P84" s="9">
        <v>4</v>
      </c>
      <c r="Q84" s="9" t="s">
        <v>44</v>
      </c>
      <c r="R84" s="16">
        <v>2</v>
      </c>
      <c r="S84" s="16">
        <v>2</v>
      </c>
      <c r="T84" s="16">
        <v>3</v>
      </c>
      <c r="U84" s="9">
        <v>1</v>
      </c>
      <c r="V84" s="9">
        <v>2</v>
      </c>
      <c r="W84" s="9">
        <v>0</v>
      </c>
      <c r="X84" s="9">
        <v>0</v>
      </c>
      <c r="Y84" s="9">
        <v>4</v>
      </c>
      <c r="Z84" s="9">
        <v>0</v>
      </c>
      <c r="AA84" s="9">
        <v>0</v>
      </c>
      <c r="AB84" s="18" t="s">
        <v>97</v>
      </c>
      <c r="AC84" s="37" t="s">
        <v>16</v>
      </c>
      <c r="AD84" s="39" t="s">
        <v>31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9" t="s">
        <v>31</v>
      </c>
    </row>
    <row r="85" spans="1:37" s="6" customFormat="1" ht="3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6">
        <v>2</v>
      </c>
      <c r="S85" s="16">
        <v>2</v>
      </c>
      <c r="T85" s="16">
        <v>3</v>
      </c>
      <c r="U85" s="9">
        <v>1</v>
      </c>
      <c r="V85" s="9">
        <v>2</v>
      </c>
      <c r="W85" s="9">
        <v>0</v>
      </c>
      <c r="X85" s="9">
        <v>0</v>
      </c>
      <c r="Y85" s="9">
        <v>4</v>
      </c>
      <c r="Z85" s="9">
        <v>0</v>
      </c>
      <c r="AA85" s="9">
        <v>1</v>
      </c>
      <c r="AB85" s="18" t="s">
        <v>98</v>
      </c>
      <c r="AC85" s="39" t="s">
        <v>19</v>
      </c>
      <c r="AD85" s="39" t="s">
        <v>31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9" t="s">
        <v>31</v>
      </c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spans="18:28" s="6" customFormat="1" ht="33" customHeight="1">
      <c r="R104" s="8"/>
      <c r="S104" s="8"/>
      <c r="T104" s="8"/>
      <c r="AB104" s="15"/>
    </row>
    <row r="105" spans="18:28" s="6" customFormat="1" ht="33" customHeight="1">
      <c r="R105" s="8"/>
      <c r="S105" s="8"/>
      <c r="T105" s="8"/>
      <c r="AB105" s="15"/>
    </row>
    <row r="106" spans="18:28" s="6" customFormat="1" ht="33" customHeight="1">
      <c r="R106" s="8"/>
      <c r="S106" s="8"/>
      <c r="T106" s="8"/>
      <c r="AB106" s="15"/>
    </row>
    <row r="107" spans="18:28" s="6" customFormat="1" ht="33" customHeight="1">
      <c r="R107" s="8"/>
      <c r="S107" s="8"/>
      <c r="T107" s="8"/>
      <c r="AB107" s="15"/>
    </row>
    <row r="108" spans="18:28" s="6" customFormat="1" ht="33" customHeight="1">
      <c r="R108" s="8"/>
      <c r="S108" s="8"/>
      <c r="T108" s="8"/>
      <c r="AB108" s="15"/>
    </row>
    <row r="109" spans="18:28" s="6" customFormat="1" ht="33" customHeight="1">
      <c r="R109" s="8"/>
      <c r="S109" s="8"/>
      <c r="T109" s="8"/>
      <c r="AB109" s="15"/>
    </row>
    <row r="110" ht="33" customHeight="1">
      <c r="AB110" s="3"/>
    </row>
    <row r="111" ht="33" customHeight="1">
      <c r="AB111" s="3"/>
    </row>
    <row r="112" ht="33" customHeight="1">
      <c r="AB112" s="3"/>
    </row>
    <row r="113" ht="33" customHeight="1">
      <c r="AB113" s="3"/>
    </row>
  </sheetData>
  <sheetProtection/>
  <mergeCells count="48">
    <mergeCell ref="Z17:AA18"/>
    <mergeCell ref="A14:AG14"/>
    <mergeCell ref="A10:S10"/>
    <mergeCell ref="A2:AB2"/>
    <mergeCell ref="B3:AB3"/>
    <mergeCell ref="A7:R7"/>
    <mergeCell ref="A11:T11"/>
    <mergeCell ref="A9:R9"/>
    <mergeCell ref="A8:R8"/>
    <mergeCell ref="A12:V12"/>
    <mergeCell ref="AF1:AK1"/>
    <mergeCell ref="AF2:AK2"/>
    <mergeCell ref="AF3:AK3"/>
    <mergeCell ref="AF4:AK4"/>
    <mergeCell ref="A5:AE5"/>
    <mergeCell ref="U17:U18"/>
    <mergeCell ref="R16:AA16"/>
    <mergeCell ref="V17:V18"/>
    <mergeCell ref="H18:I18"/>
    <mergeCell ref="H17:Q17"/>
    <mergeCell ref="AM2:AS2"/>
    <mergeCell ref="AM3:AS3"/>
    <mergeCell ref="AM4:AS4"/>
    <mergeCell ref="AG17:AG18"/>
    <mergeCell ref="AI17:AI18"/>
    <mergeCell ref="AH17:AH18"/>
    <mergeCell ref="AJ17:AJ18"/>
    <mergeCell ref="AE16:AJ16"/>
    <mergeCell ref="AF17:AF18"/>
    <mergeCell ref="A13:AH13"/>
    <mergeCell ref="AM5:AS5"/>
    <mergeCell ref="AN7:AS7"/>
    <mergeCell ref="AN8:AS8"/>
    <mergeCell ref="AN6:AS6"/>
    <mergeCell ref="AD16:AD18"/>
    <mergeCell ref="AB16:AB18"/>
    <mergeCell ref="AC16:AC18"/>
    <mergeCell ref="AK17:AK18"/>
    <mergeCell ref="AE17:AE18"/>
    <mergeCell ref="W17:Y18"/>
    <mergeCell ref="A17:C18"/>
    <mergeCell ref="M18:Q18"/>
    <mergeCell ref="R17:S18"/>
    <mergeCell ref="A16:Q16"/>
    <mergeCell ref="D17:E18"/>
    <mergeCell ref="F17:G18"/>
    <mergeCell ref="T17:T18"/>
    <mergeCell ref="K18:L1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2018-06-08T09:50:20Z</cp:lastPrinted>
  <dcterms:created xsi:type="dcterms:W3CDTF">2013-08-05T12:36:42Z</dcterms:created>
  <dcterms:modified xsi:type="dcterms:W3CDTF">2018-06-14T08:40:07Z</dcterms:modified>
  <cp:category/>
  <cp:version/>
  <cp:contentType/>
  <cp:contentStatus/>
</cp:coreProperties>
</file>