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25" windowWidth="18855" windowHeight="13485"/>
  </bookViews>
  <sheets>
    <sheet name="Доходы" sheetId="1" r:id="rId1"/>
    <sheet name="Расходы" sheetId="2" r:id="rId2"/>
    <sheet name="Источники" sheetId="3" r:id="rId3"/>
  </sheets>
  <calcPr calcId="114210"/>
</workbook>
</file>

<file path=xl/calcChain.xml><?xml version="1.0" encoding="utf-8"?>
<calcChain xmlns="http://schemas.openxmlformats.org/spreadsheetml/2006/main">
  <c r="F162" i="1"/>
  <c r="F156"/>
  <c r="F77"/>
  <c r="F78"/>
  <c r="F79"/>
  <c r="F83"/>
  <c r="F84"/>
  <c r="F86"/>
  <c r="F87"/>
  <c r="F94"/>
  <c r="F95"/>
  <c r="F96"/>
  <c r="F98"/>
  <c r="F99"/>
  <c r="F100"/>
  <c r="F105"/>
  <c r="F106"/>
  <c r="F107"/>
  <c r="F109"/>
  <c r="F110"/>
  <c r="F111"/>
  <c r="F118"/>
  <c r="F119"/>
  <c r="F120"/>
  <c r="F122"/>
  <c r="F123"/>
  <c r="F124"/>
  <c r="F126"/>
  <c r="F127"/>
  <c r="F129"/>
  <c r="F130"/>
  <c r="F131"/>
  <c r="F133"/>
  <c r="F134"/>
  <c r="F135"/>
  <c r="F137"/>
  <c r="F138"/>
  <c r="F139"/>
  <c r="F142"/>
  <c r="F143"/>
  <c r="F145"/>
  <c r="F146"/>
  <c r="F147"/>
  <c r="F75"/>
  <c r="F17"/>
  <c r="F18"/>
  <c r="F19"/>
  <c r="F20"/>
  <c r="F21"/>
  <c r="F22"/>
  <c r="F23"/>
  <c r="F24"/>
  <c r="F25"/>
  <c r="F26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52"/>
  <c r="F53"/>
  <c r="F54"/>
  <c r="F55"/>
  <c r="F56"/>
  <c r="F57"/>
  <c r="F58"/>
  <c r="F62"/>
  <c r="F63"/>
  <c r="F64"/>
  <c r="F65"/>
  <c r="F66"/>
  <c r="F15"/>
</calcChain>
</file>

<file path=xl/sharedStrings.xml><?xml version="1.0" encoding="utf-8"?>
<sst xmlns="http://schemas.openxmlformats.org/spreadsheetml/2006/main" count="513" uniqueCount="272">
  <si>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</si>
  <si>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</si>
  <si>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</si>
  <si>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</si>
  <si>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</si>
  <si>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</si>
  <si>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</si>
  <si>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</si>
  <si>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</si>
  <si>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</si>
  <si>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</si>
  <si>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</si>
  <si>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</si>
  <si>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</si>
  <si>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</si>
  <si>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</si>
  <si>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</si>
  <si>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</si>
  <si>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</si>
  <si>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</si>
  <si>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</si>
  <si>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</si>
  <si>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</si>
  <si>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</si>
  <si>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</si>
  <si>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</si>
  <si>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</si>
  <si>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</si>
  <si>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</si>
  <si>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</si>
  <si>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</si>
  <si>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</si>
  <si>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</si>
  <si>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</si>
  <si>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НАЛОГИ НА СОВОКУПНЫЙ ДОХОД</t>
  </si>
  <si>
    <t>000 1 05 00000 00 0000 000</t>
  </si>
  <si>
    <t>-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</si>
  <si>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</si>
  <si>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</si>
  <si>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</si>
  <si>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</si>
  <si>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</si>
  <si>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</si>
  <si>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</si>
  <si>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</si>
  <si>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</si>
  <si>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</si>
  <si>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</si>
  <si>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</si>
  <si>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</si>
  <si>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</si>
  <si>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</si>
  <si>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</si>
  <si>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</si>
  <si>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</si>
  <si>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</si>
  <si>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</si>
  <si>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</si>
  <si>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</si>
  <si>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</si>
  <si>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</si>
  <si>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</si>
  <si>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ОКАЗАНИЯ ПЛАТНЫХ УСЛУГ (РАБОТ) И КОМПЕНСАЦИИ ЗАТРАТ ГОСУДАРСТВА</t>
  </si>
  <si>
    <t>000 1 13 00000 00 0000 000</t>
  </si>
  <si>
    <t xml:space="preserve">  Доходы от оказания платных услуг (работ)</t>
  </si>
  <si>
    <t>000 1 13 01000 00 0000 130</t>
  </si>
  <si>
    <t xml:space="preserve">  Прочие доходы от оказания платных услуг (работ)</t>
  </si>
  <si>
    <t>000 1 13 01990 00 0000 130</t>
  </si>
  <si>
    <t xml:space="preserve">  Прочие доходы от оказания платных услуг (работ) получателями средств бюджетов сельских поселений</t>
  </si>
  <si>
    <t>000 1 13 01995 10 0000 130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</si>
  <si>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</si>
  <si>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</si>
  <si>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</si>
  <si>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</si>
  <si>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</si>
  <si>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</si>
  <si>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</t>
  </si>
  <si>
    <t>000 1 14 02053 10 0000 410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</si>
  <si>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</si>
  <si>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</si>
  <si>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</si>
  <si>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</si>
  <si>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сельских  поселений</t>
  </si>
  <si>
    <t>000 1 17 01050 10 0000 180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</si>
  <si>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</si>
  <si>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</si>
  <si>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</si>
  <si>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</si>
  <si>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</si>
  <si>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000 2 02 01000 00 0000 151</t>
  </si>
  <si>
    <t xml:space="preserve">  Дотации на выравнивание бюджетной обеспеченности</t>
  </si>
  <si>
    <t>000 2 02 01001 00 0000 151</t>
  </si>
  <si>
    <t xml:space="preserve">  Дотации бюджетам сельских поселений на выравнивание бюджетной обеспеченности</t>
  </si>
  <si>
    <t>000 2 02 01001 10 0000 151</t>
  </si>
  <si>
    <t xml:space="preserve">  Дотации бюджетам на поддержку мер по обеспечению сбалансированности бюджетов</t>
  </si>
  <si>
    <t>000 2 02 01003 00 0000 151</t>
  </si>
  <si>
    <t xml:space="preserve">  Дотации бюджетам сельских поселений на поддержку мер по обеспечению сбалансированности бюджетов</t>
  </si>
  <si>
    <t>000 2 02 01003 10 0000 151</t>
  </si>
  <si>
    <t xml:space="preserve">  Субсидии бюджетам бюджетной системы Российской Федерации (межбюджетные субсидии)</t>
  </si>
  <si>
    <t>000 2 02 02000 00 0000 151</t>
  </si>
  <si>
    <t xml:space="preserve">  Прочие субсидии</t>
  </si>
  <si>
    <t>000 2 02 02999 00 0000 151</t>
  </si>
  <si>
    <t xml:space="preserve">  Прочие субсидии бюджетам сельских поселений</t>
  </si>
  <si>
    <t>000 2 02 02999 10 0000 151</t>
  </si>
  <si>
    <t xml:space="preserve">  Субвенции бюджетам бюджетной системы Российской Федерации</t>
  </si>
  <si>
    <t>000 2 02 03000 00 0000 151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</si>
  <si>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</si>
  <si>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</si>
  <si>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</si>
  <si>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</si>
  <si>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 xml:space="preserve">  Прочие субвенции</t>
  </si>
  <si>
    <t>000 2 02 03999 00 0000 151</t>
  </si>
  <si>
    <t xml:space="preserve">  Прочие субвенции бюджетам сельских поселений</t>
  </si>
  <si>
    <t>000 2 02 03999 10 0000 151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</si>
  <si>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</si>
  <si>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</si>
  <si>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 прошлых лет из бюджетов поселений.</t>
  </si>
  <si>
    <t>000 2 19 05000 10 0000 151</t>
  </si>
  <si>
    <t xml:space="preserve">                                              2. Расходы бюджета</t>
  </si>
  <si>
    <t>Код расхода по бюджетной классификации</t>
  </si>
  <si>
    <t>Расходы бюджета - всего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</si>
  <si>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</si>
  <si>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200</t>
  </si>
  <si>
    <t>000 0104 00 0 00 00000 000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</si>
  <si>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</si>
  <si>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000 0104 00 0 00 00000 100</t>
  </si>
  <si>
    <t xml:space="preserve">  Расходы на выплаты персоналу государственных (муниципальных) органов</t>
  </si>
  <si>
    <t>000 0104 00 0 00 00000 120</t>
  </si>
  <si>
    <t xml:space="preserve">  Фонд оплаты труда государственных (муниципальных) органов</t>
  </si>
  <si>
    <t>000 0104 00 0 00 00000 121</t>
  </si>
  <si>
    <t xml:space="preserve">  Иные выплаты персоналу государственных (муниципальных) органов, за исключением фонда оплаты труда</t>
  </si>
  <si>
    <t>000 0104 00 0 00 00000 122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</si>
  <si>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</si>
  <si>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000 0104 00 0 00 00000 129</t>
  </si>
  <si>
    <t xml:space="preserve">  Закупка товаров, работ и услуг для обеспечения государственных (муниципальных) нужд</t>
  </si>
  <si>
    <t>000 0104 00 0 00 00000 200</t>
  </si>
  <si>
    <t xml:space="preserve">  Иные закупки товаров, работ и услуг для обеспечения государственных (муниципальных) нужд</t>
  </si>
  <si>
    <t>000 0104 00 0 00 00000 240</t>
  </si>
  <si>
    <t xml:space="preserve">  Прочая закупка товаров, работ и услуг для обеспечения государственных (муниципальных) нужд</t>
  </si>
  <si>
    <t>000 0104 00 0 00 00000 244</t>
  </si>
  <si>
    <t xml:space="preserve">  Иные бюджетные ассигнования</t>
  </si>
  <si>
    <t>000 0104 00 0 00 00000 800</t>
  </si>
  <si>
    <t xml:space="preserve">  Уплата налогов, сборов и иных платежей</t>
  </si>
  <si>
    <t>000 0104 00 0 00 00000 850</t>
  </si>
  <si>
    <t xml:space="preserve">  Уплата налога на имущество организаций и земельного налога</t>
  </si>
  <si>
    <t>000 0104 00 0 00 00000 851</t>
  </si>
  <si>
    <t xml:space="preserve">  Уплата прочих налогов, сборов</t>
  </si>
  <si>
    <t>000 0104 00 0 00 00000 852</t>
  </si>
  <si>
    <t xml:space="preserve">  Уплата иных платежей</t>
  </si>
  <si>
    <t>000 0104 00 0 00 00000 853</t>
  </si>
  <si>
    <t xml:space="preserve">  Резервные фонды</t>
  </si>
  <si>
    <t>000 0111 00 0 00 00000 000</t>
  </si>
  <si>
    <t>000 0111 00 0 00 00000 800</t>
  </si>
  <si>
    <t xml:space="preserve">  Резервные средства</t>
  </si>
  <si>
    <t>000 0111 00 0 00 00000 870</t>
  </si>
  <si>
    <t xml:space="preserve">  Другие общегосударственные вопросы</t>
  </si>
  <si>
    <t>000 0113 00 0 00 00000 000</t>
  </si>
  <si>
    <t>000 0113 00 0 00 00000 200</t>
  </si>
  <si>
    <t>000 0113 00 0 00 00000 240</t>
  </si>
  <si>
    <t>000 0113 00 0 00 00000 244</t>
  </si>
  <si>
    <t xml:space="preserve">  Мобилизационная и вневойсковая подготовка</t>
  </si>
  <si>
    <t>000 0203 00 0 00 00000 000</t>
  </si>
  <si>
    <t>000 0203 00 0 00 00000 100</t>
  </si>
  <si>
    <t>000 0203 00 0 00 00000 120</t>
  </si>
  <si>
    <t>000 0203 00 0 00 00000 121</t>
  </si>
  <si>
    <t>000 0203 00 0 00 00000 129</t>
  </si>
  <si>
    <t>000 0203 00 0 00 00000 200</t>
  </si>
  <si>
    <t>000 0203 00 0 00 00000 240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</si>
  <si>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</si>
  <si>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</si>
  <si>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>000 0309 00 0 00 00000 200</t>
  </si>
  <si>
    <t>000 0309 00 0 00 00000 240</t>
  </si>
  <si>
    <t>000 0309 00 0 00 00000 244</t>
  </si>
  <si>
    <t xml:space="preserve">  Дорожное хозяйство (дорожные фонды)</t>
  </si>
  <si>
    <t>000 0409 00 0 00 00000 000</t>
  </si>
  <si>
    <t xml:space="preserve">  Межбюджетные трансферты</t>
  </si>
  <si>
    <t>000 0409 00 0 00 00000 500</t>
  </si>
  <si>
    <t xml:space="preserve">  Иные межбюджетные трансферты</t>
  </si>
  <si>
    <t>000 0409 00 0 00 00000 540</t>
  </si>
  <si>
    <t xml:space="preserve">  Другие вопросы в области национальной экономики</t>
  </si>
  <si>
    <t>000 0412 00 0 00 00000 000</t>
  </si>
  <si>
    <t>000 0412 00 0 00 00000 200</t>
  </si>
  <si>
    <t>000 0412 00 0 00 00000 240</t>
  </si>
  <si>
    <t xml:space="preserve">  Жилищное хозяйство</t>
  </si>
  <si>
    <t>000 0501 00 0 00 00000 000</t>
  </si>
  <si>
    <t>000 0501 00 0 00 00000 200</t>
  </si>
  <si>
    <t>000 0501 00 0 00 00000 240</t>
  </si>
  <si>
    <t xml:space="preserve">  Коммунальное хозяйство</t>
  </si>
  <si>
    <t>000 0502 00 0 00 00000 000</t>
  </si>
  <si>
    <t>000 0502 00 0 00 00000 200</t>
  </si>
  <si>
    <t>000 0502 00 0 00 00000 240</t>
  </si>
  <si>
    <t>000 0502 00 0 00 00000 244</t>
  </si>
  <si>
    <t xml:space="preserve">  Благоустройство</t>
  </si>
  <si>
    <t>000 0503 00 0 00 00000 000</t>
  </si>
  <si>
    <t>000 0503 00 0 00 00000 200</t>
  </si>
  <si>
    <t>000 0503 00 0 00 00000 240</t>
  </si>
  <si>
    <t>000 0503 00 0 00 00000 244</t>
  </si>
  <si>
    <t>000 0503 00 0 00 00000 800</t>
  </si>
  <si>
    <t>000 0503 00 0 00 00000 850</t>
  </si>
  <si>
    <t>000 0503 00 0 00 00000 852</t>
  </si>
  <si>
    <t xml:space="preserve">  Культура</t>
  </si>
  <si>
    <t>000 0801 00 0 00 00000 000</t>
  </si>
  <si>
    <t>000 0801 00 0 00 00000 200</t>
  </si>
  <si>
    <t>000 0801 00 0 00 00000 240</t>
  </si>
  <si>
    <t>000 0801 00 0 00 00000 244</t>
  </si>
  <si>
    <t xml:space="preserve">  Пенсионное обеспечение</t>
  </si>
  <si>
    <t>000 1001 00 0 00 00000 000</t>
  </si>
  <si>
    <t xml:space="preserve">  Социальное обеспечение и иные выплаты населению</t>
  </si>
  <si>
    <t>000 1001 00 0 00 00000 300</t>
  </si>
  <si>
    <t xml:space="preserve">  Публичные нормативные социальные  выплаты гражданам</t>
  </si>
  <si>
    <t>000 1001 00 0 00 00000 310</t>
  </si>
  <si>
    <t xml:space="preserve">  Пособия, компенсации, меры социальной поддержки по публичным нормативным обязательствам</t>
  </si>
  <si>
    <t>000 1001 00 0 00 00000 313</t>
  </si>
  <si>
    <t xml:space="preserve">  Массовый спорт</t>
  </si>
  <si>
    <t>000 1102 00 0 00 00000 000</t>
  </si>
  <si>
    <t>000 1102 00 0 00 00000 100</t>
  </si>
  <si>
    <t>000 1102 00 0 00 00000 120</t>
  </si>
  <si>
    <t>000 1102 00 0 00 00000 121</t>
  </si>
  <si>
    <t>000 1102 00 0 00 00000 129</t>
  </si>
  <si>
    <t>000 1102 00 0 00 00000 200</t>
  </si>
  <si>
    <t>000 1102 00 0 00 00000 240</t>
  </si>
  <si>
    <t>000 1102 00 0 00 00000 244</t>
  </si>
  <si>
    <t xml:space="preserve">  Прочие межбюджетные трансферты общего характера</t>
  </si>
  <si>
    <t>000 1403 00 0 00 00000 000</t>
  </si>
  <si>
    <t>000 1403 00 0 00 00000 500</t>
  </si>
  <si>
    <t>000 1403 00 0 00 00000 540</t>
  </si>
  <si>
    <t>Результат исполнения бюджета (дефицит / профицит)</t>
  </si>
  <si>
    <t>450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</si>
  <si>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</si>
  <si>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</si>
  <si>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</si>
  <si>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</si>
  <si>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</si>
  <si>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</t>
  </si>
  <si>
    <t>Изменение остатков средств</t>
  </si>
  <si>
    <t>000 01 05 00 00 00 0000 000</t>
  </si>
  <si>
    <t>увеличение остатков средств, всего</t>
  </si>
  <si>
    <t>000 01 05 00 00 00 0000 500</t>
  </si>
  <si>
    <t>X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</si>
  <si>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</si>
  <si>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</si>
  <si>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</si>
  <si>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</si>
  <si>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</si>
  <si>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</si>
  <si>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</si>
  <si>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</si>
  <si>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</si>
  <si>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</si>
  <si>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</si>
  <si>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</si>
  <si>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</si>
  <si>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</si>
  <si>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 xml:space="preserve">(подпись)          </t>
  </si>
  <si>
    <t>(расшифровка подписи)</t>
  </si>
  <si>
    <t xml:space="preserve">                 (подпись)          </t>
  </si>
  <si>
    <t>#R/D</t>
  </si>
  <si>
    <t>Приложение №1</t>
  </si>
  <si>
    <t xml:space="preserve">отчёта об исполнении бюджета Ильинского сельского </t>
  </si>
  <si>
    <t xml:space="preserve">поселения Западнодвинского района </t>
  </si>
  <si>
    <t>Ежеквартальный отчет об исполнении бюджета</t>
  </si>
  <si>
    <t>Ильинского сельского поселения</t>
  </si>
  <si>
    <t>Западнодвинского района Тверской области</t>
  </si>
  <si>
    <t>Тверской области за 1 полугодие 2016 года"</t>
  </si>
  <si>
    <t>за 1 полугодие 2016 года</t>
  </si>
  <si>
    <t>% исполнения</t>
  </si>
  <si>
    <t>Е.В. Холопова</t>
  </si>
  <si>
    <t/>
  </si>
  <si>
    <t>Н.А. Большакова</t>
  </si>
  <si>
    <t>Руководитель                      ____________________________</t>
  </si>
  <si>
    <t>Исполнитель                                             ____________________</t>
  </si>
  <si>
    <t xml:space="preserve">к постановлению от 20.07.2016 г. №  39    "Об утверждении 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</si>
</sst>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21">
    <font>
      <sz val="11"/>
      <name val="Calibri"/>
      <family val="2"/>
    </font>
    <font>
      <sz val="10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6"/>
      <color indexed="8"/>
      <name val="Arial Cyr"/>
    </font>
    <font>
      <sz val="11"/>
      <name val="Calibri"/>
      <family val="2"/>
    </font>
    <font>
      <b/>
      <sz val="11"/>
      <name val="Calibri"/>
      <charset val="204"/>
    </font>
    <font>
      <sz val="12"/>
      <name val="Times New Roman"/>
    </font>
    <font>
      <sz val="8"/>
      <name val="Arial Cyr"/>
    </font>
    <font>
      <sz val="8"/>
      <name val="Calibri"/>
      <family val="2"/>
    </font>
    <font>
      <sz val="8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b/>
      <sz val="11"/>
      <color rgb="FF000000"/>
      <name val="Arial Cyr"/>
    </font>
    <font>
      <sz val="11"/>
      <color rgb="FF000000"/>
      <name val="Calibri"/>
      <scheme val="minor"/>
    </font>
    <font>
      <b/>
      <sz val="10"/>
      <color rgb="FF000000"/>
      <name val="Arial Cyr"/>
    </font>
    <font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CCCCCC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36">
    <xf numFmtId="0" fontId="0" fillId="0" borderId="0"/>
    <xf numFmtId="0" fontId="5" fillId="0" borderId="0"/>
    <xf numFmtId="0" fontId="5" fillId="0" borderId="0"/>
    <xf numFmtId="0" fontId="11" fillId="0" borderId="4">
      <alignment horizontal="left" wrapText="1"/>
    </xf>
    <xf numFmtId="0" fontId="12" fillId="0" borderId="0"/>
    <xf numFmtId="0" fontId="12" fillId="0" borderId="0"/>
    <xf numFmtId="0" fontId="5" fillId="0" borderId="0"/>
    <xf numFmtId="49" fontId="11" fillId="0" borderId="0"/>
    <xf numFmtId="0" fontId="11" fillId="0" borderId="0">
      <alignment wrapText="1"/>
    </xf>
    <xf numFmtId="0" fontId="13" fillId="0" borderId="0">
      <alignment wrapText="1"/>
    </xf>
    <xf numFmtId="0" fontId="13" fillId="0" borderId="5">
      <alignment horizontal="left"/>
    </xf>
    <xf numFmtId="0" fontId="13" fillId="0" borderId="6">
      <alignment horizontal="left" wrapText="1" indent="2"/>
    </xf>
    <xf numFmtId="0" fontId="13" fillId="0" borderId="7">
      <alignment horizontal="left" wrapText="1"/>
    </xf>
    <xf numFmtId="0" fontId="13" fillId="0" borderId="8">
      <alignment horizontal="left" wrapText="1" indent="2"/>
    </xf>
    <xf numFmtId="0" fontId="11" fillId="2" borderId="9"/>
    <xf numFmtId="0" fontId="11" fillId="2" borderId="10"/>
    <xf numFmtId="49" fontId="13" fillId="0" borderId="0">
      <alignment wrapText="1"/>
    </xf>
    <xf numFmtId="49" fontId="13" fillId="0" borderId="5">
      <alignment horizontal="left"/>
    </xf>
    <xf numFmtId="0" fontId="13" fillId="0" borderId="11">
      <alignment horizontal="center" vertical="center" shrinkToFit="1"/>
    </xf>
    <xf numFmtId="0" fontId="13" fillId="0" borderId="12">
      <alignment horizontal="center" vertical="center" shrinkToFit="1"/>
    </xf>
    <xf numFmtId="0" fontId="11" fillId="2" borderId="13"/>
    <xf numFmtId="49" fontId="13" fillId="0" borderId="0">
      <alignment horizontal="center"/>
    </xf>
    <xf numFmtId="0" fontId="13" fillId="0" borderId="5">
      <alignment horizontal="center" shrinkToFit="1"/>
    </xf>
    <xf numFmtId="49" fontId="13" fillId="0" borderId="14">
      <alignment horizontal="center" vertical="center"/>
    </xf>
    <xf numFmtId="49" fontId="13" fillId="0" borderId="4">
      <alignment horizontal="center" vertical="center"/>
    </xf>
    <xf numFmtId="49" fontId="13" fillId="0" borderId="5">
      <alignment horizontal="center" vertical="center" shrinkToFit="1"/>
    </xf>
    <xf numFmtId="165" fontId="13" fillId="0" borderId="4">
      <alignment horizontal="right" vertical="center" shrinkToFit="1"/>
    </xf>
    <xf numFmtId="4" fontId="13" fillId="0" borderId="4">
      <alignment horizontal="right" shrinkToFit="1"/>
    </xf>
    <xf numFmtId="49" fontId="14" fillId="0" borderId="0"/>
    <xf numFmtId="49" fontId="11" fillId="0" borderId="5">
      <alignment shrinkToFit="1"/>
    </xf>
    <xf numFmtId="49" fontId="13" fillId="0" borderId="5">
      <alignment horizontal="right"/>
    </xf>
    <xf numFmtId="165" fontId="13" fillId="0" borderId="15">
      <alignment horizontal="right" vertical="center" shrinkToFit="1"/>
    </xf>
    <xf numFmtId="4" fontId="13" fillId="0" borderId="15">
      <alignment horizontal="right" shrinkToFit="1"/>
    </xf>
    <xf numFmtId="0" fontId="11" fillId="2" borderId="5"/>
    <xf numFmtId="0" fontId="15" fillId="0" borderId="15">
      <alignment wrapText="1"/>
    </xf>
    <xf numFmtId="0" fontId="15" fillId="0" borderId="15"/>
    <xf numFmtId="49" fontId="13" fillId="0" borderId="15">
      <alignment horizontal="center" shrinkToFit="1"/>
    </xf>
    <xf numFmtId="49" fontId="13" fillId="0" borderId="4">
      <alignment horizontal="center" vertical="center" shrinkToFit="1"/>
    </xf>
    <xf numFmtId="0" fontId="11" fillId="0" borderId="16">
      <alignment horizontal="left"/>
    </xf>
    <xf numFmtId="0" fontId="16" fillId="0" borderId="0">
      <alignment horizontal="center"/>
    </xf>
    <xf numFmtId="0" fontId="11" fillId="0" borderId="0">
      <alignment horizontal="left"/>
    </xf>
    <xf numFmtId="49" fontId="13" fillId="0" borderId="0">
      <alignment horizontal="left"/>
    </xf>
    <xf numFmtId="0" fontId="11" fillId="0" borderId="5"/>
    <xf numFmtId="0" fontId="11" fillId="0" borderId="4">
      <alignment horizontal="left"/>
    </xf>
    <xf numFmtId="0" fontId="11" fillId="0" borderId="16"/>
    <xf numFmtId="0" fontId="11" fillId="2" borderId="17"/>
    <xf numFmtId="0" fontId="11" fillId="0" borderId="18">
      <alignment horizontal="left"/>
    </xf>
    <xf numFmtId="0" fontId="13" fillId="0" borderId="5">
      <alignment horizontal="center" wrapText="1"/>
    </xf>
    <xf numFmtId="0" fontId="16" fillId="0" borderId="16">
      <alignment horizontal="center"/>
    </xf>
    <xf numFmtId="0" fontId="11" fillId="0" borderId="0">
      <alignment horizontal="center"/>
    </xf>
    <xf numFmtId="0" fontId="13" fillId="0" borderId="5">
      <alignment horizontal="center"/>
    </xf>
    <xf numFmtId="0" fontId="13" fillId="0" borderId="0">
      <alignment horizontal="center"/>
    </xf>
    <xf numFmtId="0" fontId="14" fillId="0" borderId="0">
      <alignment horizontal="left"/>
    </xf>
    <xf numFmtId="0" fontId="13" fillId="0" borderId="18"/>
    <xf numFmtId="0" fontId="16" fillId="0" borderId="0"/>
    <xf numFmtId="49" fontId="11" fillId="0" borderId="18"/>
    <xf numFmtId="49" fontId="16" fillId="0" borderId="0"/>
    <xf numFmtId="0" fontId="11" fillId="2" borderId="0"/>
    <xf numFmtId="0" fontId="11" fillId="0" borderId="0"/>
    <xf numFmtId="0" fontId="17" fillId="0" borderId="0">
      <alignment horizontal="center"/>
    </xf>
    <xf numFmtId="0" fontId="17" fillId="0" borderId="0"/>
    <xf numFmtId="0" fontId="13" fillId="0" borderId="0"/>
    <xf numFmtId="0" fontId="13" fillId="0" borderId="0">
      <alignment horizontal="left"/>
    </xf>
    <xf numFmtId="0" fontId="17" fillId="0" borderId="5">
      <alignment horizontal="center"/>
    </xf>
    <xf numFmtId="0" fontId="13" fillId="0" borderId="4">
      <alignment horizontal="center" vertical="top" wrapText="1"/>
    </xf>
    <xf numFmtId="0" fontId="13" fillId="0" borderId="4">
      <alignment horizontal="center" vertical="center"/>
    </xf>
    <xf numFmtId="0" fontId="13" fillId="0" borderId="6">
      <alignment horizontal="left" wrapText="1"/>
    </xf>
    <xf numFmtId="0" fontId="13" fillId="0" borderId="8">
      <alignment horizontal="left" wrapText="1"/>
    </xf>
    <xf numFmtId="0" fontId="13" fillId="0" borderId="19">
      <alignment horizontal="left" wrapText="1" indent="2"/>
    </xf>
    <xf numFmtId="0" fontId="11" fillId="2" borderId="16"/>
    <xf numFmtId="0" fontId="18" fillId="0" borderId="0"/>
    <xf numFmtId="0" fontId="13" fillId="0" borderId="5">
      <alignment horizontal="left" wrapText="1"/>
    </xf>
    <xf numFmtId="0" fontId="13" fillId="0" borderId="13">
      <alignment horizontal="left" wrapText="1"/>
    </xf>
    <xf numFmtId="0" fontId="13" fillId="0" borderId="16">
      <alignment horizontal="left"/>
    </xf>
    <xf numFmtId="0" fontId="13" fillId="0" borderId="20">
      <alignment horizontal="center" vertical="center"/>
    </xf>
    <xf numFmtId="49" fontId="13" fillId="0" borderId="11">
      <alignment horizontal="center" wrapText="1"/>
    </xf>
    <xf numFmtId="49" fontId="13" fillId="0" borderId="21">
      <alignment horizontal="center" shrinkToFit="1"/>
    </xf>
    <xf numFmtId="49" fontId="13" fillId="0" borderId="22">
      <alignment horizontal="center" shrinkToFit="1"/>
    </xf>
    <xf numFmtId="0" fontId="19" fillId="0" borderId="0"/>
    <xf numFmtId="49" fontId="13" fillId="0" borderId="14">
      <alignment horizontal="center"/>
    </xf>
    <xf numFmtId="49" fontId="13" fillId="0" borderId="23">
      <alignment horizontal="center"/>
    </xf>
    <xf numFmtId="49" fontId="13" fillId="0" borderId="24">
      <alignment horizontal="center"/>
    </xf>
    <xf numFmtId="49" fontId="13" fillId="0" borderId="0"/>
    <xf numFmtId="49" fontId="13" fillId="0" borderId="16"/>
    <xf numFmtId="49" fontId="13" fillId="0" borderId="4">
      <alignment horizontal="center" vertical="top" wrapText="1"/>
    </xf>
    <xf numFmtId="49" fontId="13" fillId="0" borderId="20">
      <alignment horizontal="center" vertical="center"/>
    </xf>
    <xf numFmtId="4" fontId="13" fillId="0" borderId="14">
      <alignment horizontal="right" shrinkToFit="1"/>
    </xf>
    <xf numFmtId="4" fontId="13" fillId="0" borderId="23">
      <alignment horizontal="right" shrinkToFit="1"/>
    </xf>
    <xf numFmtId="4" fontId="13" fillId="0" borderId="24">
      <alignment horizontal="right" shrinkToFit="1"/>
    </xf>
    <xf numFmtId="0" fontId="19" fillId="0" borderId="25"/>
    <xf numFmtId="0" fontId="13" fillId="0" borderId="26">
      <alignment horizontal="right"/>
    </xf>
    <xf numFmtId="49" fontId="13" fillId="0" borderId="26">
      <alignment horizontal="right" vertical="center"/>
    </xf>
    <xf numFmtId="49" fontId="13" fillId="0" borderId="26">
      <alignment horizontal="right"/>
    </xf>
    <xf numFmtId="49" fontId="13" fillId="0" borderId="26"/>
    <xf numFmtId="0" fontId="13" fillId="0" borderId="5">
      <alignment horizontal="center"/>
    </xf>
    <xf numFmtId="0" fontId="13" fillId="0" borderId="20">
      <alignment horizontal="center"/>
    </xf>
    <xf numFmtId="49" fontId="13" fillId="0" borderId="27">
      <alignment horizontal="center"/>
    </xf>
    <xf numFmtId="164" fontId="13" fillId="0" borderId="28">
      <alignment horizontal="center"/>
    </xf>
    <xf numFmtId="49" fontId="13" fillId="0" borderId="28">
      <alignment horizontal="center" vertical="center"/>
    </xf>
    <xf numFmtId="49" fontId="13" fillId="0" borderId="28">
      <alignment horizontal="center"/>
    </xf>
    <xf numFmtId="49" fontId="13" fillId="0" borderId="29">
      <alignment horizontal="center"/>
    </xf>
    <xf numFmtId="0" fontId="20" fillId="0" borderId="0">
      <alignment horizontal="right"/>
    </xf>
    <xf numFmtId="0" fontId="20" fillId="0" borderId="30">
      <alignment horizontal="right"/>
    </xf>
    <xf numFmtId="0" fontId="20" fillId="0" borderId="31">
      <alignment horizontal="right"/>
    </xf>
    <xf numFmtId="0" fontId="17" fillId="0" borderId="5">
      <alignment horizontal="center"/>
    </xf>
    <xf numFmtId="0" fontId="11" fillId="0" borderId="32"/>
    <xf numFmtId="0" fontId="11" fillId="0" borderId="30"/>
    <xf numFmtId="49" fontId="20" fillId="0" borderId="0"/>
    <xf numFmtId="0" fontId="17" fillId="0" borderId="0">
      <alignment horizontal="center"/>
    </xf>
    <xf numFmtId="0" fontId="13" fillId="0" borderId="33">
      <alignment horizontal="left" wrapText="1"/>
    </xf>
    <xf numFmtId="0" fontId="11" fillId="2" borderId="34"/>
    <xf numFmtId="0" fontId="13" fillId="0" borderId="15">
      <alignment horizontal="left" wrapText="1"/>
    </xf>
    <xf numFmtId="0" fontId="18" fillId="0" borderId="16"/>
    <xf numFmtId="0" fontId="13" fillId="0" borderId="11">
      <alignment horizontal="center" shrinkToFit="1"/>
    </xf>
    <xf numFmtId="0" fontId="13" fillId="0" borderId="21">
      <alignment horizontal="center" shrinkToFit="1"/>
    </xf>
    <xf numFmtId="49" fontId="13" fillId="0" borderId="22">
      <alignment horizontal="center" wrapText="1"/>
    </xf>
    <xf numFmtId="0" fontId="11" fillId="2" borderId="35"/>
    <xf numFmtId="49" fontId="13" fillId="0" borderId="36">
      <alignment horizontal="center" shrinkToFit="1"/>
    </xf>
    <xf numFmtId="0" fontId="18" fillId="0" borderId="18"/>
    <xf numFmtId="0" fontId="13" fillId="0" borderId="20">
      <alignment horizontal="center" vertical="center" shrinkToFit="1"/>
    </xf>
    <xf numFmtId="49" fontId="13" fillId="0" borderId="24">
      <alignment horizontal="center" wrapText="1"/>
    </xf>
    <xf numFmtId="49" fontId="13" fillId="0" borderId="37">
      <alignment horizontal="center"/>
    </xf>
    <xf numFmtId="49" fontId="13" fillId="0" borderId="20">
      <alignment horizontal="center" vertical="center" shrinkToFit="1"/>
    </xf>
    <xf numFmtId="165" fontId="13" fillId="0" borderId="23">
      <alignment horizontal="right" shrinkToFit="1"/>
    </xf>
    <xf numFmtId="4" fontId="13" fillId="0" borderId="24">
      <alignment horizontal="right" wrapText="1"/>
    </xf>
    <xf numFmtId="4" fontId="13" fillId="0" borderId="37">
      <alignment horizontal="right" shrinkToFit="1"/>
    </xf>
    <xf numFmtId="49" fontId="13" fillId="0" borderId="0">
      <alignment horizontal="right"/>
    </xf>
    <xf numFmtId="4" fontId="13" fillId="0" borderId="38">
      <alignment horizontal="right" shrinkToFit="1"/>
    </xf>
    <xf numFmtId="165" fontId="13" fillId="0" borderId="39">
      <alignment horizontal="right" shrinkToFit="1"/>
    </xf>
    <xf numFmtId="4" fontId="13" fillId="0" borderId="19">
      <alignment horizontal="right" wrapText="1"/>
    </xf>
    <xf numFmtId="49" fontId="13" fillId="0" borderId="40">
      <alignment horizontal="center"/>
    </xf>
    <xf numFmtId="0" fontId="17" fillId="0" borderId="30">
      <alignment horizontal="center"/>
    </xf>
    <xf numFmtId="49" fontId="11" fillId="0" borderId="30"/>
    <xf numFmtId="49" fontId="11" fillId="0" borderId="31"/>
    <xf numFmtId="0" fontId="11" fillId="0" borderId="31">
      <alignment wrapText="1"/>
    </xf>
    <xf numFmtId="0" fontId="11" fillId="0" borderId="31"/>
  </cellStyleXfs>
  <cellXfs count="119">
    <xf numFmtId="0" fontId="0" fillId="0" borderId="0" xfId="0"/>
    <xf numFmtId="0" fontId="0" fillId="0" borderId="0" xfId="0" applyProtection="1">
      <protection locked="0"/>
    </xf>
    <xf numFmtId="0" fontId="11" fillId="0" borderId="0" xfId="58" applyNumberFormat="1" applyProtection="1">
      <protection locked="0"/>
    </xf>
    <xf numFmtId="0" fontId="13" fillId="0" borderId="0" xfId="61" applyNumberFormat="1" applyProtection="1">
      <protection locked="0"/>
    </xf>
    <xf numFmtId="0" fontId="18" fillId="0" borderId="0" xfId="70" applyNumberFormat="1" applyProtection="1">
      <protection locked="0"/>
    </xf>
    <xf numFmtId="0" fontId="13" fillId="0" borderId="0" xfId="62" applyNumberFormat="1" applyProtection="1">
      <alignment horizontal="left"/>
      <protection locked="0"/>
    </xf>
    <xf numFmtId="0" fontId="17" fillId="0" borderId="5" xfId="104" applyNumberFormat="1" applyProtection="1">
      <alignment horizontal="center"/>
      <protection locked="0"/>
    </xf>
    <xf numFmtId="0" fontId="17" fillId="0" borderId="0" xfId="108" applyNumberFormat="1" applyProtection="1">
      <alignment horizontal="center"/>
      <protection locked="0"/>
    </xf>
    <xf numFmtId="0" fontId="11" fillId="0" borderId="32" xfId="105" applyNumberFormat="1" applyProtection="1">
      <protection locked="0"/>
    </xf>
    <xf numFmtId="0" fontId="11" fillId="0" borderId="30" xfId="106" applyNumberFormat="1" applyProtection="1">
      <protection locked="0"/>
    </xf>
    <xf numFmtId="0" fontId="13" fillId="0" borderId="4" xfId="65" applyNumberFormat="1" applyProtection="1">
      <alignment horizontal="center" vertical="center"/>
      <protection locked="0"/>
    </xf>
    <xf numFmtId="0" fontId="13" fillId="0" borderId="20" xfId="74" applyNumberFormat="1" applyProtection="1">
      <alignment horizontal="center" vertical="center"/>
      <protection locked="0"/>
    </xf>
    <xf numFmtId="49" fontId="13" fillId="0" borderId="20" xfId="85" applyNumberFormat="1" applyProtection="1">
      <alignment horizontal="center" vertical="center"/>
      <protection locked="0"/>
    </xf>
    <xf numFmtId="0" fontId="13" fillId="0" borderId="6" xfId="66" applyNumberFormat="1" applyProtection="1">
      <alignment horizontal="left" wrapText="1"/>
      <protection locked="0"/>
    </xf>
    <xf numFmtId="49" fontId="13" fillId="0" borderId="11" xfId="75" applyNumberFormat="1" applyProtection="1">
      <alignment horizontal="center" wrapText="1"/>
      <protection locked="0"/>
    </xf>
    <xf numFmtId="49" fontId="13" fillId="0" borderId="14" xfId="79" applyNumberFormat="1" applyProtection="1">
      <alignment horizontal="center"/>
      <protection locked="0"/>
    </xf>
    <xf numFmtId="4" fontId="13" fillId="0" borderId="14" xfId="86" applyNumberFormat="1" applyProtection="1">
      <alignment horizontal="right" shrinkToFit="1"/>
      <protection locked="0"/>
    </xf>
    <xf numFmtId="0" fontId="13" fillId="0" borderId="8" xfId="67" applyNumberFormat="1" applyProtection="1">
      <alignment horizontal="left" wrapText="1"/>
      <protection locked="0"/>
    </xf>
    <xf numFmtId="49" fontId="13" fillId="0" borderId="21" xfId="76" applyNumberFormat="1" applyProtection="1">
      <alignment horizontal="center" shrinkToFit="1"/>
      <protection locked="0"/>
    </xf>
    <xf numFmtId="49" fontId="13" fillId="0" borderId="23" xfId="80" applyNumberFormat="1" applyProtection="1">
      <alignment horizontal="center"/>
      <protection locked="0"/>
    </xf>
    <xf numFmtId="4" fontId="13" fillId="0" borderId="23" xfId="87" applyNumberFormat="1" applyProtection="1">
      <alignment horizontal="right" shrinkToFit="1"/>
      <protection locked="0"/>
    </xf>
    <xf numFmtId="0" fontId="13" fillId="0" borderId="19" xfId="68" applyNumberFormat="1" applyProtection="1">
      <alignment horizontal="left" wrapText="1" indent="2"/>
      <protection locked="0"/>
    </xf>
    <xf numFmtId="49" fontId="13" fillId="0" borderId="22" xfId="77" applyNumberFormat="1" applyProtection="1">
      <alignment horizontal="center" shrinkToFit="1"/>
      <protection locked="0"/>
    </xf>
    <xf numFmtId="49" fontId="13" fillId="0" borderId="24" xfId="81" applyNumberFormat="1" applyProtection="1">
      <alignment horizontal="center"/>
      <protection locked="0"/>
    </xf>
    <xf numFmtId="4" fontId="13" fillId="0" borderId="24" xfId="88" applyNumberFormat="1" applyProtection="1">
      <alignment horizontal="right" shrinkToFit="1"/>
      <protection locked="0"/>
    </xf>
    <xf numFmtId="49" fontId="13" fillId="0" borderId="0" xfId="126" applyNumberFormat="1" applyProtection="1">
      <alignment horizontal="right"/>
      <protection locked="0"/>
    </xf>
    <xf numFmtId="0" fontId="17" fillId="0" borderId="30" xfId="131" applyNumberFormat="1" applyProtection="1">
      <alignment horizontal="center"/>
      <protection locked="0"/>
    </xf>
    <xf numFmtId="0" fontId="13" fillId="0" borderId="20" xfId="119" applyNumberFormat="1" applyProtection="1">
      <alignment horizontal="center" vertical="center" shrinkToFit="1"/>
      <protection locked="0"/>
    </xf>
    <xf numFmtId="49" fontId="13" fillId="0" borderId="20" xfId="122" applyNumberFormat="1" applyProtection="1">
      <alignment horizontal="center" vertical="center" shrinkToFit="1"/>
      <protection locked="0"/>
    </xf>
    <xf numFmtId="49" fontId="11" fillId="0" borderId="30" xfId="132" applyNumberFormat="1" applyProtection="1">
      <protection locked="0"/>
    </xf>
    <xf numFmtId="49" fontId="11" fillId="0" borderId="0" xfId="7" applyNumberFormat="1" applyProtection="1">
      <protection locked="0"/>
    </xf>
    <xf numFmtId="0" fontId="13" fillId="0" borderId="11" xfId="113" applyNumberFormat="1" applyProtection="1">
      <alignment horizontal="center" shrinkToFit="1"/>
      <protection locked="0"/>
    </xf>
    <xf numFmtId="4" fontId="13" fillId="0" borderId="38" xfId="127" applyNumberFormat="1" applyProtection="1">
      <alignment horizontal="right" shrinkToFit="1"/>
      <protection locked="0"/>
    </xf>
    <xf numFmtId="49" fontId="11" fillId="0" borderId="31" xfId="133" applyNumberFormat="1" applyProtection="1">
      <protection locked="0"/>
    </xf>
    <xf numFmtId="0" fontId="13" fillId="0" borderId="21" xfId="114" applyNumberFormat="1" applyProtection="1">
      <alignment horizontal="center" shrinkToFit="1"/>
      <protection locked="0"/>
    </xf>
    <xf numFmtId="165" fontId="13" fillId="0" borderId="23" xfId="123" applyNumberFormat="1" applyProtection="1">
      <alignment horizontal="right" shrinkToFit="1"/>
      <protection locked="0"/>
    </xf>
    <xf numFmtId="0" fontId="13" fillId="0" borderId="33" xfId="109" applyNumberFormat="1" applyProtection="1">
      <alignment horizontal="left" wrapText="1"/>
      <protection locked="0"/>
    </xf>
    <xf numFmtId="49" fontId="13" fillId="0" borderId="22" xfId="115" applyNumberFormat="1" applyProtection="1">
      <alignment horizontal="center" wrapText="1"/>
      <protection locked="0"/>
    </xf>
    <xf numFmtId="49" fontId="13" fillId="0" borderId="24" xfId="120" applyNumberFormat="1" applyProtection="1">
      <alignment horizontal="center" wrapText="1"/>
      <protection locked="0"/>
    </xf>
    <xf numFmtId="4" fontId="13" fillId="0" borderId="24" xfId="124" applyNumberFormat="1" applyProtection="1">
      <alignment horizontal="right" wrapText="1"/>
      <protection locked="0"/>
    </xf>
    <xf numFmtId="0" fontId="11" fillId="0" borderId="31" xfId="134" applyNumberFormat="1" applyProtection="1">
      <alignment wrapText="1"/>
      <protection locked="0"/>
    </xf>
    <xf numFmtId="0" fontId="11" fillId="0" borderId="0" xfId="8" applyNumberFormat="1" applyProtection="1">
      <alignment wrapText="1"/>
      <protection locked="0"/>
    </xf>
    <xf numFmtId="0" fontId="13" fillId="0" borderId="15" xfId="111" applyNumberFormat="1" applyProtection="1">
      <alignment horizontal="left" wrapText="1"/>
      <protection locked="0"/>
    </xf>
    <xf numFmtId="49" fontId="13" fillId="0" borderId="36" xfId="117" applyNumberFormat="1" applyProtection="1">
      <alignment horizontal="center" shrinkToFit="1"/>
      <protection locked="0"/>
    </xf>
    <xf numFmtId="49" fontId="13" fillId="0" borderId="37" xfId="121" applyNumberFormat="1" applyProtection="1">
      <alignment horizontal="center"/>
      <protection locked="0"/>
    </xf>
    <xf numFmtId="4" fontId="13" fillId="0" borderId="37" xfId="125" applyNumberFormat="1" applyProtection="1">
      <alignment horizontal="right" shrinkToFit="1"/>
      <protection locked="0"/>
    </xf>
    <xf numFmtId="49" fontId="13" fillId="0" borderId="40" xfId="130" applyNumberFormat="1" applyProtection="1">
      <alignment horizontal="center"/>
      <protection locked="0"/>
    </xf>
    <xf numFmtId="0" fontId="11" fillId="0" borderId="31" xfId="135" applyNumberFormat="1" applyProtection="1">
      <protection locked="0"/>
    </xf>
    <xf numFmtId="0" fontId="18" fillId="0" borderId="16" xfId="112" applyNumberFormat="1" applyProtection="1">
      <protection locked="0"/>
    </xf>
    <xf numFmtId="0" fontId="18" fillId="0" borderId="18" xfId="118" applyNumberFormat="1" applyProtection="1">
      <protection locked="0"/>
    </xf>
    <xf numFmtId="49" fontId="13" fillId="0" borderId="0" xfId="21" applyNumberFormat="1" applyProtection="1">
      <alignment horizontal="center"/>
      <protection locked="0"/>
    </xf>
    <xf numFmtId="0" fontId="13" fillId="0" borderId="11" xfId="18" applyNumberFormat="1" applyProtection="1">
      <alignment horizontal="center" vertical="center" shrinkToFit="1"/>
      <protection locked="0"/>
    </xf>
    <xf numFmtId="49" fontId="13" fillId="0" borderId="14" xfId="23" applyNumberFormat="1" applyProtection="1">
      <alignment horizontal="center" vertical="center"/>
      <protection locked="0"/>
    </xf>
    <xf numFmtId="0" fontId="13" fillId="0" borderId="6" xfId="11" applyNumberFormat="1" applyProtection="1">
      <alignment horizontal="left" wrapText="1" indent="2"/>
      <protection locked="0"/>
    </xf>
    <xf numFmtId="0" fontId="13" fillId="0" borderId="12" xfId="19" applyNumberFormat="1" applyProtection="1">
      <alignment horizontal="center" vertical="center" shrinkToFit="1"/>
      <protection locked="0"/>
    </xf>
    <xf numFmtId="49" fontId="13" fillId="0" borderId="4" xfId="24" applyNumberFormat="1" applyProtection="1">
      <alignment horizontal="center" vertical="center"/>
      <protection locked="0"/>
    </xf>
    <xf numFmtId="165" fontId="13" fillId="0" borderId="4" xfId="26" applyNumberFormat="1" applyProtection="1">
      <alignment horizontal="right" vertical="center" shrinkToFit="1"/>
      <protection locked="0"/>
    </xf>
    <xf numFmtId="165" fontId="13" fillId="0" borderId="15" xfId="31" applyNumberFormat="1" applyProtection="1">
      <alignment horizontal="right" vertical="center" shrinkToFit="1"/>
      <protection locked="0"/>
    </xf>
    <xf numFmtId="0" fontId="13" fillId="0" borderId="7" xfId="12" applyNumberFormat="1" applyProtection="1">
      <alignment horizontal="left" wrapText="1"/>
      <protection locked="0"/>
    </xf>
    <xf numFmtId="4" fontId="13" fillId="0" borderId="4" xfId="27" applyNumberFormat="1" applyProtection="1">
      <alignment horizontal="right" shrinkToFit="1"/>
      <protection locked="0"/>
    </xf>
    <xf numFmtId="4" fontId="13" fillId="0" borderId="15" xfId="32" applyNumberFormat="1" applyProtection="1">
      <alignment horizontal="right" shrinkToFit="1"/>
      <protection locked="0"/>
    </xf>
    <xf numFmtId="0" fontId="13" fillId="0" borderId="8" xfId="13" applyNumberFormat="1" applyProtection="1">
      <alignment horizontal="left" wrapText="1" indent="2"/>
      <protection locked="0"/>
    </xf>
    <xf numFmtId="0" fontId="15" fillId="0" borderId="15" xfId="34" applyNumberFormat="1" applyProtection="1">
      <alignment wrapText="1"/>
      <protection locked="0"/>
    </xf>
    <xf numFmtId="0" fontId="15" fillId="0" borderId="15" xfId="35" applyNumberFormat="1" applyProtection="1">
      <protection locked="0"/>
    </xf>
    <xf numFmtId="49" fontId="13" fillId="0" borderId="15" xfId="36" applyNumberFormat="1" applyProtection="1">
      <alignment horizontal="center" shrinkToFit="1"/>
      <protection locked="0"/>
    </xf>
    <xf numFmtId="49" fontId="13" fillId="0" borderId="4" xfId="37" applyNumberFormat="1" applyProtection="1">
      <alignment horizontal="center" vertical="center" shrinkToFit="1"/>
      <protection locked="0"/>
    </xf>
    <xf numFmtId="0" fontId="11" fillId="0" borderId="16" xfId="38" applyNumberFormat="1" applyProtection="1">
      <alignment horizontal="left"/>
      <protection locked="0"/>
    </xf>
    <xf numFmtId="0" fontId="11" fillId="0" borderId="18" xfId="46" applyNumberFormat="1" applyProtection="1">
      <alignment horizontal="left"/>
      <protection locked="0"/>
    </xf>
    <xf numFmtId="0" fontId="13" fillId="0" borderId="18" xfId="53" applyNumberFormat="1" applyProtection="1">
      <protection locked="0"/>
    </xf>
    <xf numFmtId="49" fontId="11" fillId="0" borderId="18" xfId="55" applyNumberFormat="1" applyProtection="1">
      <protection locked="0"/>
    </xf>
    <xf numFmtId="49" fontId="13" fillId="0" borderId="0" xfId="41" applyNumberFormat="1" applyProtection="1">
      <alignment horizontal="left"/>
      <protection locked="0"/>
    </xf>
    <xf numFmtId="0" fontId="16" fillId="0" borderId="0" xfId="39" applyNumberFormat="1" applyProtection="1">
      <alignment horizontal="center"/>
      <protection locked="0"/>
    </xf>
    <xf numFmtId="0" fontId="16" fillId="0" borderId="0" xfId="54" applyNumberFormat="1" applyProtection="1">
      <protection locked="0"/>
    </xf>
    <xf numFmtId="49" fontId="16" fillId="0" borderId="0" xfId="56" applyNumberFormat="1" applyProtection="1">
      <protection locked="0"/>
    </xf>
    <xf numFmtId="0" fontId="11" fillId="0" borderId="0" xfId="40" applyNumberFormat="1" applyProtection="1">
      <alignment horizontal="left"/>
      <protection locked="0"/>
    </xf>
    <xf numFmtId="0" fontId="14" fillId="0" borderId="0" xfId="52" applyNumberFormat="1" applyProtection="1">
      <alignment horizontal="left"/>
      <protection locked="0"/>
    </xf>
    <xf numFmtId="0" fontId="11" fillId="0" borderId="5" xfId="42" applyNumberFormat="1" applyProtection="1">
      <protection locked="0"/>
    </xf>
    <xf numFmtId="0" fontId="11" fillId="0" borderId="16" xfId="44" applyNumberFormat="1" applyProtection="1">
      <protection locked="0"/>
    </xf>
    <xf numFmtId="0" fontId="11" fillId="0" borderId="0" xfId="58" applyNumberFormat="1" applyBorder="1" applyProtection="1"/>
    <xf numFmtId="0" fontId="20" fillId="0" borderId="0" xfId="101" applyNumberFormat="1" applyBorder="1" applyProtection="1">
      <alignment horizontal="right"/>
    </xf>
    <xf numFmtId="49" fontId="20" fillId="0" borderId="0" xfId="107" applyNumberFormat="1" applyBorder="1" applyProtection="1"/>
    <xf numFmtId="0" fontId="17" fillId="0" borderId="0" xfId="60" applyNumberFormat="1" applyBorder="1" applyProtection="1"/>
    <xf numFmtId="0" fontId="13" fillId="0" borderId="0" xfId="61" applyNumberFormat="1" applyBorder="1" applyProtection="1"/>
    <xf numFmtId="0" fontId="18" fillId="0" borderId="0" xfId="70" applyNumberFormat="1" applyBorder="1" applyProtection="1"/>
    <xf numFmtId="0" fontId="20" fillId="0" borderId="0" xfId="103" applyNumberFormat="1" applyBorder="1" applyProtection="1">
      <alignment horizontal="right"/>
    </xf>
    <xf numFmtId="0" fontId="7" fillId="0" borderId="0" xfId="103" applyNumberFormat="1" applyFont="1" applyBorder="1" applyProtection="1">
      <alignment horizontal="right"/>
    </xf>
    <xf numFmtId="0" fontId="11" fillId="0" borderId="16" xfId="38" applyNumberFormat="1" applyProtection="1">
      <alignment horizontal="left"/>
    </xf>
    <xf numFmtId="0" fontId="11" fillId="0" borderId="18" xfId="46" applyNumberFormat="1" applyProtection="1">
      <alignment horizontal="left"/>
    </xf>
    <xf numFmtId="0" fontId="16" fillId="0" borderId="0" xfId="39" applyNumberFormat="1" applyProtection="1">
      <alignment horizontal="center"/>
    </xf>
    <xf numFmtId="0" fontId="11" fillId="0" borderId="0" xfId="40" applyNumberFormat="1" applyProtection="1">
      <alignment horizontal="left"/>
    </xf>
    <xf numFmtId="0" fontId="11" fillId="0" borderId="0" xfId="49" applyNumberFormat="1" applyProtection="1">
      <alignment horizontal="center"/>
    </xf>
    <xf numFmtId="0" fontId="14" fillId="0" borderId="0" xfId="52" applyNumberFormat="1" applyProtection="1">
      <alignment horizontal="left"/>
    </xf>
    <xf numFmtId="49" fontId="13" fillId="0" borderId="0" xfId="41" applyNumberFormat="1" applyProtection="1">
      <alignment horizontal="left"/>
    </xf>
    <xf numFmtId="49" fontId="13" fillId="0" borderId="0" xfId="21" applyNumberFormat="1" applyProtection="1">
      <alignment horizontal="center"/>
    </xf>
    <xf numFmtId="0" fontId="8" fillId="0" borderId="0" xfId="61" applyNumberFormat="1" applyFont="1" applyProtection="1"/>
    <xf numFmtId="0" fontId="13" fillId="0" borderId="0" xfId="61" applyNumberFormat="1" applyBorder="1" applyProtection="1">
      <protection locked="0"/>
    </xf>
    <xf numFmtId="0" fontId="5" fillId="0" borderId="0" xfId="0" applyFont="1" applyBorder="1" applyProtection="1">
      <protection locked="0"/>
    </xf>
    <xf numFmtId="0" fontId="3" fillId="0" borderId="0" xfId="62" applyNumberFormat="1" applyFont="1" applyProtection="1">
      <alignment horizontal="left"/>
    </xf>
    <xf numFmtId="49" fontId="10" fillId="0" borderId="20" xfId="85" applyNumberFormat="1" applyFo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center"/>
    </xf>
    <xf numFmtId="0" fontId="8" fillId="0" borderId="5" xfId="47" applyNumberFormat="1" applyFont="1" applyProtection="1">
      <alignment horizontal="center" wrapText="1"/>
    </xf>
    <xf numFmtId="0" fontId="13" fillId="0" borderId="5" xfId="47" applyNumberFormat="1">
      <alignment horizontal="center" wrapText="1"/>
    </xf>
    <xf numFmtId="0" fontId="8" fillId="0" borderId="5" xfId="50" applyNumberFormat="1" applyFont="1" applyProtection="1">
      <alignment horizontal="center"/>
    </xf>
    <xf numFmtId="0" fontId="13" fillId="0" borderId="5" xfId="50" applyNumberFormat="1">
      <alignment horizontal="center"/>
    </xf>
    <xf numFmtId="0" fontId="16" fillId="0" borderId="16" xfId="48" applyNumberFormat="1" applyProtection="1">
      <alignment horizontal="center"/>
    </xf>
    <xf numFmtId="0" fontId="16" fillId="0" borderId="16" xfId="48" applyNumberFormat="1">
      <alignment horizontal="center"/>
    </xf>
    <xf numFmtId="0" fontId="16" fillId="0" borderId="3" xfId="48" applyNumberFormat="1" applyBorder="1" applyProtection="1">
      <alignment horizontal="center"/>
    </xf>
    <xf numFmtId="0" fontId="16" fillId="0" borderId="3" xfId="48" applyNumberFormat="1" applyBorder="1">
      <alignment horizontal="center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4" xfId="64" applyNumberFormat="1" applyFont="1" applyProtection="1">
      <alignment horizontal="center" vertical="top" wrapText="1"/>
    </xf>
    <xf numFmtId="0" fontId="13" fillId="0" borderId="4" xfId="64" applyNumberFormat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right"/>
      <protection locked="0"/>
    </xf>
    <xf numFmtId="0" fontId="0" fillId="0" borderId="0" xfId="0" applyFill="1" applyAlignment="1" applyProtection="1">
      <alignment horizontal="right"/>
      <protection locked="0"/>
    </xf>
    <xf numFmtId="0" fontId="1" fillId="0" borderId="1" xfId="0" applyNumberFormat="1" applyFont="1" applyFill="1" applyBorder="1" applyAlignment="1" applyProtection="1">
      <alignment horizontal="left" wrapText="1"/>
    </xf>
  </cellXfs>
  <cellStyles count="136">
    <cellStyle name="br" xfId="1"/>
    <cellStyle name="col" xfId="2"/>
    <cellStyle name="st134" xfId="3"/>
    <cellStyle name="style0" xfId="4"/>
    <cellStyle name="td" xfId="5"/>
    <cellStyle name="tr" xfId="6"/>
    <cellStyle name="xl100" xfId="7"/>
    <cellStyle name="xl101" xfId="8"/>
    <cellStyle name="xl102" xfId="9"/>
    <cellStyle name="xl103" xfId="10"/>
    <cellStyle name="xl104" xfId="11"/>
    <cellStyle name="xl105" xfId="12"/>
    <cellStyle name="xl106" xfId="13"/>
    <cellStyle name="xl107" xfId="14"/>
    <cellStyle name="xl108" xfId="15"/>
    <cellStyle name="xl109" xfId="16"/>
    <cellStyle name="xl110" xfId="17"/>
    <cellStyle name="xl111" xfId="18"/>
    <cellStyle name="xl112" xfId="19"/>
    <cellStyle name="xl113" xfId="20"/>
    <cellStyle name="xl114" xfId="21"/>
    <cellStyle name="xl115" xfId="22"/>
    <cellStyle name="xl116" xfId="23"/>
    <cellStyle name="xl117" xfId="24"/>
    <cellStyle name="xl118" xfId="25"/>
    <cellStyle name="xl119" xfId="26"/>
    <cellStyle name="xl120" xfId="27"/>
    <cellStyle name="xl121" xfId="28"/>
    <cellStyle name="xl122" xfId="29"/>
    <cellStyle name="xl123" xfId="30"/>
    <cellStyle name="xl124" xfId="31"/>
    <cellStyle name="xl125" xfId="32"/>
    <cellStyle name="xl126" xfId="33"/>
    <cellStyle name="xl127" xfId="34"/>
    <cellStyle name="xl128" xfId="35"/>
    <cellStyle name="xl129" xfId="36"/>
    <cellStyle name="xl130" xfId="37"/>
    <cellStyle name="xl131" xfId="38"/>
    <cellStyle name="xl132" xfId="39"/>
    <cellStyle name="xl133" xfId="40"/>
    <cellStyle name="xl134" xfId="41"/>
    <cellStyle name="xl135" xfId="42"/>
    <cellStyle name="xl136" xfId="43"/>
    <cellStyle name="xl137" xfId="44"/>
    <cellStyle name="xl138" xfId="45"/>
    <cellStyle name="xl139" xfId="46"/>
    <cellStyle name="xl140" xfId="47"/>
    <cellStyle name="xl141" xfId="48"/>
    <cellStyle name="xl142" xfId="49"/>
    <cellStyle name="xl143" xfId="50"/>
    <cellStyle name="xl144" xfId="51"/>
    <cellStyle name="xl145" xfId="52"/>
    <cellStyle name="xl146" xfId="53"/>
    <cellStyle name="xl147" xfId="54"/>
    <cellStyle name="xl148" xfId="55"/>
    <cellStyle name="xl149" xfId="56"/>
    <cellStyle name="xl21" xfId="57"/>
    <cellStyle name="xl22" xfId="58"/>
    <cellStyle name="xl23" xfId="59"/>
    <cellStyle name="xl24" xfId="60"/>
    <cellStyle name="xl25" xfId="61"/>
    <cellStyle name="xl26" xfId="62"/>
    <cellStyle name="xl27" xfId="63"/>
    <cellStyle name="xl28" xfId="64"/>
    <cellStyle name="xl29" xfId="65"/>
    <cellStyle name="xl30" xfId="66"/>
    <cellStyle name="xl31" xfId="67"/>
    <cellStyle name="xl32" xfId="68"/>
    <cellStyle name="xl33" xfId="69"/>
    <cellStyle name="xl34" xfId="70"/>
    <cellStyle name="xl35" xfId="71"/>
    <cellStyle name="xl36" xfId="72"/>
    <cellStyle name="xl37" xfId="73"/>
    <cellStyle name="xl38" xfId="74"/>
    <cellStyle name="xl39" xfId="75"/>
    <cellStyle name="xl40" xfId="76"/>
    <cellStyle name="xl41" xfId="77"/>
    <cellStyle name="xl42" xfId="78"/>
    <cellStyle name="xl43" xfId="79"/>
    <cellStyle name="xl44" xfId="80"/>
    <cellStyle name="xl45" xfId="81"/>
    <cellStyle name="xl46" xfId="82"/>
    <cellStyle name="xl47" xfId="83"/>
    <cellStyle name="xl48" xfId="84"/>
    <cellStyle name="xl49" xfId="85"/>
    <cellStyle name="xl50" xfId="86"/>
    <cellStyle name="xl51" xfId="87"/>
    <cellStyle name="xl52" xfId="88"/>
    <cellStyle name="xl53" xfId="89"/>
    <cellStyle name="xl54" xfId="90"/>
    <cellStyle name="xl55" xfId="91"/>
    <cellStyle name="xl56" xfId="92"/>
    <cellStyle name="xl57" xfId="93"/>
    <cellStyle name="xl58" xfId="94"/>
    <cellStyle name="xl59" xfId="95"/>
    <cellStyle name="xl60" xfId="96"/>
    <cellStyle name="xl61" xfId="97"/>
    <cellStyle name="xl62" xfId="98"/>
    <cellStyle name="xl63" xfId="99"/>
    <cellStyle name="xl64" xfId="100"/>
    <cellStyle name="xl65" xfId="101"/>
    <cellStyle name="xl66" xfId="102"/>
    <cellStyle name="xl67" xfId="103"/>
    <cellStyle name="xl68" xfId="104"/>
    <cellStyle name="xl69" xfId="105"/>
    <cellStyle name="xl70" xfId="106"/>
    <cellStyle name="xl71" xfId="107"/>
    <cellStyle name="xl72" xfId="108"/>
    <cellStyle name="xl73" xfId="109"/>
    <cellStyle name="xl74" xfId="110"/>
    <cellStyle name="xl75" xfId="111"/>
    <cellStyle name="xl76" xfId="112"/>
    <cellStyle name="xl77" xfId="113"/>
    <cellStyle name="xl78" xfId="114"/>
    <cellStyle name="xl79" xfId="115"/>
    <cellStyle name="xl80" xfId="116"/>
    <cellStyle name="xl81" xfId="117"/>
    <cellStyle name="xl82" xfId="118"/>
    <cellStyle name="xl83" xfId="119"/>
    <cellStyle name="xl84" xfId="120"/>
    <cellStyle name="xl85" xfId="121"/>
    <cellStyle name="xl86" xfId="122"/>
    <cellStyle name="xl87" xfId="123"/>
    <cellStyle name="xl88" xfId="124"/>
    <cellStyle name="xl89" xfId="125"/>
    <cellStyle name="xl90" xfId="126"/>
    <cellStyle name="xl91" xfId="127"/>
    <cellStyle name="xl92" xfId="128"/>
    <cellStyle name="xl93" xfId="129"/>
    <cellStyle name="xl94" xfId="130"/>
    <cellStyle name="xl95" xfId="131"/>
    <cellStyle name="xl96" xfId="132"/>
    <cellStyle name="xl97" xfId="133"/>
    <cellStyle name="xl98" xfId="134"/>
    <cellStyle name="xl99" xfId="13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3"/>
  <sheetViews>
    <sheetView tabSelected="1" topLeftCell="A140" workbookViewId="0">
      <selection activeCell="A149" sqref="A149:F149"/>
    </sheetView>
  </sheetViews>
  <sheetFormatPr defaultRowHeight="15"/>
  <cols>
    <col min="1" max="1" width="69.42578125" style="1" customWidth="1"/>
    <col min="2" max="2" width="8.85546875" style="1" customWidth="1"/>
    <col min="3" max="3" width="21.7109375" style="1" customWidth="1"/>
    <col min="4" max="4" width="16.28515625" style="1" customWidth="1"/>
    <col min="5" max="5" width="12.85546875" style="1" customWidth="1"/>
    <col min="6" max="6" width="10.7109375" style="1" customWidth="1"/>
    <col min="7" max="7" width="9.140625" style="1" hidden="1" customWidth="1"/>
    <col min="8" max="8" width="0.140625" style="1" hidden="1" customWidth="1"/>
    <col min="9" max="9" width="9.140625" style="1" hidden="1" customWidth="1"/>
    <col min="10" max="16384" width="9.140625" style="1"/>
  </cols>
  <sheetData>
    <row r="1" spans="1:9" ht="12" customHeight="1">
      <c r="A1" s="78"/>
      <c r="B1" s="78"/>
      <c r="C1" s="78"/>
      <c r="D1" s="78"/>
      <c r="E1" s="116" t="s">
        <v>257</v>
      </c>
      <c r="F1" s="116"/>
      <c r="G1" s="116"/>
      <c r="H1" s="78"/>
    </row>
    <row r="2" spans="1:9" ht="14.1" customHeight="1">
      <c r="A2" s="117" t="s">
        <v>271</v>
      </c>
      <c r="B2" s="117"/>
      <c r="C2" s="117"/>
      <c r="D2" s="117"/>
      <c r="E2" s="117"/>
      <c r="F2" s="117"/>
      <c r="G2" s="79"/>
      <c r="H2" s="80"/>
    </row>
    <row r="3" spans="1:9" ht="14.1" customHeight="1">
      <c r="A3" s="81"/>
      <c r="B3" s="81"/>
      <c r="C3" s="111" t="s">
        <v>258</v>
      </c>
      <c r="D3" s="111"/>
      <c r="E3" s="111"/>
      <c r="F3" s="111"/>
      <c r="G3" s="111"/>
      <c r="H3" s="111"/>
    </row>
    <row r="4" spans="1:9" ht="14.1" customHeight="1">
      <c r="A4" s="78"/>
      <c r="B4" s="82"/>
      <c r="C4" s="78"/>
      <c r="D4" s="111" t="s">
        <v>259</v>
      </c>
      <c r="E4" s="111"/>
      <c r="F4" s="111"/>
      <c r="G4" s="111"/>
      <c r="H4" s="111"/>
      <c r="I4" s="111"/>
    </row>
    <row r="5" spans="1:9" ht="14.1" customHeight="1">
      <c r="A5" s="82"/>
      <c r="B5" s="83"/>
      <c r="C5" s="111" t="s">
        <v>263</v>
      </c>
      <c r="D5" s="111"/>
      <c r="E5" s="111"/>
      <c r="F5" s="111"/>
      <c r="G5" s="111"/>
      <c r="H5" s="111"/>
    </row>
    <row r="6" spans="1:9" ht="14.1" customHeight="1">
      <c r="A6" s="112" t="s">
        <v>260</v>
      </c>
      <c r="B6" s="112"/>
      <c r="C6" s="112"/>
      <c r="D6" s="112"/>
      <c r="E6" s="112"/>
      <c r="F6" s="112"/>
      <c r="G6" s="84"/>
      <c r="H6" s="80"/>
    </row>
    <row r="7" spans="1:9" ht="15" customHeight="1">
      <c r="A7" s="112" t="s">
        <v>261</v>
      </c>
      <c r="B7" s="112"/>
      <c r="C7" s="112"/>
      <c r="D7" s="112"/>
      <c r="E7" s="112"/>
      <c r="F7" s="112"/>
      <c r="G7" s="85"/>
      <c r="H7" s="80"/>
    </row>
    <row r="8" spans="1:9" ht="14.25" customHeight="1">
      <c r="A8" s="112" t="s">
        <v>262</v>
      </c>
      <c r="B8" s="112"/>
      <c r="C8" s="112"/>
      <c r="D8" s="112"/>
      <c r="E8" s="112"/>
      <c r="F8" s="112"/>
      <c r="G8" s="85"/>
      <c r="H8" s="80"/>
    </row>
    <row r="9" spans="1:9" ht="14.1" customHeight="1">
      <c r="A9" s="112" t="s">
        <v>264</v>
      </c>
      <c r="B9" s="112"/>
      <c r="C9" s="112"/>
      <c r="D9" s="112"/>
      <c r="E9" s="112"/>
      <c r="F9" s="112"/>
      <c r="G9" s="84"/>
      <c r="H9" s="80"/>
    </row>
    <row r="10" spans="1:9" ht="14.1" customHeight="1">
      <c r="A10" s="115" t="s">
        <v>0</v>
      </c>
      <c r="B10" s="115"/>
      <c r="C10" s="115"/>
      <c r="D10" s="115"/>
      <c r="E10" s="115"/>
      <c r="F10" s="115"/>
      <c r="G10" s="6"/>
      <c r="H10" s="7"/>
    </row>
    <row r="11" spans="1:9" ht="12.95" customHeight="1">
      <c r="A11" s="99" t="s">
        <v>1</v>
      </c>
      <c r="B11" s="99" t="s">
        <v>2</v>
      </c>
      <c r="C11" s="99" t="s">
        <v>3</v>
      </c>
      <c r="D11" s="109" t="s">
        <v>4</v>
      </c>
      <c r="E11" s="109" t="s">
        <v>5</v>
      </c>
      <c r="F11" s="113" t="s">
        <v>265</v>
      </c>
      <c r="G11" s="8"/>
      <c r="H11" s="2"/>
    </row>
    <row r="12" spans="1:9" ht="12" customHeight="1">
      <c r="A12" s="99"/>
      <c r="B12" s="99"/>
      <c r="C12" s="99"/>
      <c r="D12" s="109"/>
      <c r="E12" s="109"/>
      <c r="F12" s="114"/>
      <c r="G12" s="9"/>
      <c r="H12" s="2"/>
    </row>
    <row r="13" spans="1:9" ht="2.25" customHeight="1">
      <c r="A13" s="99"/>
      <c r="B13" s="99"/>
      <c r="C13" s="99"/>
      <c r="D13" s="109"/>
      <c r="E13" s="109"/>
      <c r="F13" s="114"/>
      <c r="G13" s="9"/>
      <c r="H13" s="2"/>
    </row>
    <row r="14" spans="1:9" ht="14.25" customHeight="1" thickBot="1">
      <c r="A14" s="10">
        <v>1</v>
      </c>
      <c r="B14" s="11">
        <v>2</v>
      </c>
      <c r="C14" s="11">
        <v>3</v>
      </c>
      <c r="D14" s="98" t="s">
        <v>7</v>
      </c>
      <c r="E14" s="12" t="s">
        <v>8</v>
      </c>
      <c r="F14" s="12" t="s">
        <v>9</v>
      </c>
      <c r="G14" s="9"/>
      <c r="H14" s="2"/>
    </row>
    <row r="15" spans="1:9" ht="17.25" customHeight="1" thickBot="1">
      <c r="A15" s="13" t="s">
        <v>10</v>
      </c>
      <c r="B15" s="14" t="s">
        <v>11</v>
      </c>
      <c r="C15" s="15" t="s">
        <v>12</v>
      </c>
      <c r="D15" s="16">
        <v>6641.6610000000001</v>
      </c>
      <c r="E15" s="16">
        <v>3458.3029999999999</v>
      </c>
      <c r="F15" s="16">
        <f>E15/D15*100</f>
        <v>52.06985120137869</v>
      </c>
      <c r="G15" s="9"/>
      <c r="H15" s="2"/>
    </row>
    <row r="16" spans="1:9" ht="15" customHeight="1" thickBot="1">
      <c r="A16" s="17" t="s">
        <v>13</v>
      </c>
      <c r="B16" s="18"/>
      <c r="C16" s="19"/>
      <c r="D16" s="98"/>
      <c r="E16" s="20"/>
      <c r="F16" s="16"/>
      <c r="G16" s="9"/>
      <c r="H16" s="2"/>
    </row>
    <row r="17" spans="1:8" ht="15" customHeight="1" thickBot="1">
      <c r="A17" s="21" t="s">
        <v>14</v>
      </c>
      <c r="B17" s="22" t="s">
        <v>11</v>
      </c>
      <c r="C17" s="23" t="s">
        <v>15</v>
      </c>
      <c r="D17" s="24">
        <v>3798.8</v>
      </c>
      <c r="E17" s="24">
        <v>1917.1949999999999</v>
      </c>
      <c r="F17" s="16">
        <f t="shared" ref="F17:F66" si="0">E17/D17*100</f>
        <v>50.468437401284618</v>
      </c>
      <c r="G17" s="9"/>
      <c r="H17" s="2"/>
    </row>
    <row r="18" spans="1:8" ht="15" customHeight="1" thickBot="1">
      <c r="A18" s="21" t="s">
        <v>16</v>
      </c>
      <c r="B18" s="22" t="s">
        <v>11</v>
      </c>
      <c r="C18" s="23" t="s">
        <v>17</v>
      </c>
      <c r="D18" s="24">
        <v>36</v>
      </c>
      <c r="E18" s="24">
        <v>20.515000000000001</v>
      </c>
      <c r="F18" s="16">
        <f t="shared" si="0"/>
        <v>56.986111111111114</v>
      </c>
      <c r="G18" s="9"/>
      <c r="H18" s="2"/>
    </row>
    <row r="19" spans="1:8" ht="15" customHeight="1" thickBot="1">
      <c r="A19" s="21" t="s">
        <v>18</v>
      </c>
      <c r="B19" s="22" t="s">
        <v>11</v>
      </c>
      <c r="C19" s="23" t="s">
        <v>19</v>
      </c>
      <c r="D19" s="24">
        <v>36</v>
      </c>
      <c r="E19" s="24">
        <v>20.515000000000001</v>
      </c>
      <c r="F19" s="16">
        <f t="shared" si="0"/>
        <v>56.986111111111114</v>
      </c>
      <c r="G19" s="9"/>
      <c r="H19" s="2"/>
    </row>
    <row r="20" spans="1:8" ht="49.5" customHeight="1" thickBot="1">
      <c r="A20" s="21" t="s">
        <v>20</v>
      </c>
      <c r="B20" s="22" t="s">
        <v>11</v>
      </c>
      <c r="C20" s="23" t="s">
        <v>21</v>
      </c>
      <c r="D20" s="24">
        <v>36</v>
      </c>
      <c r="E20" s="24">
        <v>20.515000000000001</v>
      </c>
      <c r="F20" s="16">
        <f t="shared" si="0"/>
        <v>56.986111111111114</v>
      </c>
      <c r="G20" s="9"/>
      <c r="H20" s="2"/>
    </row>
    <row r="21" spans="1:8" ht="27" customHeight="1" thickBot="1">
      <c r="A21" s="21" t="s">
        <v>22</v>
      </c>
      <c r="B21" s="22" t="s">
        <v>11</v>
      </c>
      <c r="C21" s="23" t="s">
        <v>23</v>
      </c>
      <c r="D21" s="24">
        <v>2707.1</v>
      </c>
      <c r="E21" s="24">
        <v>1676.934</v>
      </c>
      <c r="F21" s="16">
        <f t="shared" si="0"/>
        <v>61.945772228584097</v>
      </c>
      <c r="G21" s="9"/>
      <c r="H21" s="2"/>
    </row>
    <row r="22" spans="1:8" ht="27" customHeight="1" thickBot="1">
      <c r="A22" s="21" t="s">
        <v>24</v>
      </c>
      <c r="B22" s="22" t="s">
        <v>11</v>
      </c>
      <c r="C22" s="23" t="s">
        <v>25</v>
      </c>
      <c r="D22" s="24">
        <v>2707.1</v>
      </c>
      <c r="E22" s="24">
        <v>1676.934</v>
      </c>
      <c r="F22" s="16">
        <f t="shared" si="0"/>
        <v>61.945772228584097</v>
      </c>
      <c r="G22" s="9"/>
      <c r="H22" s="2"/>
    </row>
    <row r="23" spans="1:8" ht="36" customHeight="1" thickBot="1">
      <c r="A23" s="21" t="s">
        <v>26</v>
      </c>
      <c r="B23" s="22" t="s">
        <v>11</v>
      </c>
      <c r="C23" s="23" t="s">
        <v>27</v>
      </c>
      <c r="D23" s="24">
        <v>943.7</v>
      </c>
      <c r="E23" s="24">
        <v>570.351</v>
      </c>
      <c r="F23" s="16">
        <f t="shared" si="0"/>
        <v>60.437745046095159</v>
      </c>
      <c r="G23" s="9"/>
      <c r="H23" s="2"/>
    </row>
    <row r="24" spans="1:8" ht="51.75" customHeight="1" thickBot="1">
      <c r="A24" s="21" t="s">
        <v>28</v>
      </c>
      <c r="B24" s="22" t="s">
        <v>11</v>
      </c>
      <c r="C24" s="23" t="s">
        <v>29</v>
      </c>
      <c r="D24" s="24">
        <v>25.6</v>
      </c>
      <c r="E24" s="24">
        <v>9.4030000000000005</v>
      </c>
      <c r="F24" s="16">
        <f t="shared" si="0"/>
        <v>36.73046875</v>
      </c>
      <c r="G24" s="9"/>
      <c r="H24" s="2"/>
    </row>
    <row r="25" spans="1:8" ht="38.25" customHeight="1" thickBot="1">
      <c r="A25" s="21" t="s">
        <v>30</v>
      </c>
      <c r="B25" s="22" t="s">
        <v>11</v>
      </c>
      <c r="C25" s="23" t="s">
        <v>31</v>
      </c>
      <c r="D25" s="24">
        <v>1859.2</v>
      </c>
      <c r="E25" s="24">
        <v>1186.9590000000001</v>
      </c>
      <c r="F25" s="16">
        <f t="shared" si="0"/>
        <v>63.842459122203095</v>
      </c>
      <c r="G25" s="9"/>
      <c r="H25" s="2"/>
    </row>
    <row r="26" spans="1:8" ht="41.25" customHeight="1" thickBot="1">
      <c r="A26" s="21" t="s">
        <v>32</v>
      </c>
      <c r="B26" s="22" t="s">
        <v>11</v>
      </c>
      <c r="C26" s="23" t="s">
        <v>33</v>
      </c>
      <c r="D26" s="24">
        <v>-121.4</v>
      </c>
      <c r="E26" s="24">
        <v>-89.78</v>
      </c>
      <c r="F26" s="16">
        <f t="shared" si="0"/>
        <v>73.953871499176273</v>
      </c>
      <c r="G26" s="9"/>
      <c r="H26" s="2"/>
    </row>
    <row r="27" spans="1:8" ht="15" customHeight="1" thickBot="1">
      <c r="A27" s="21" t="s">
        <v>34</v>
      </c>
      <c r="B27" s="22" t="s">
        <v>11</v>
      </c>
      <c r="C27" s="23" t="s">
        <v>35</v>
      </c>
      <c r="D27" s="24">
        <v>0.3</v>
      </c>
      <c r="E27" s="24" t="s">
        <v>36</v>
      </c>
      <c r="F27" s="16"/>
      <c r="G27" s="9"/>
      <c r="H27" s="2"/>
    </row>
    <row r="28" spans="1:8" ht="15" customHeight="1" thickBot="1">
      <c r="A28" s="21" t="s">
        <v>37</v>
      </c>
      <c r="B28" s="22" t="s">
        <v>11</v>
      </c>
      <c r="C28" s="23" t="s">
        <v>38</v>
      </c>
      <c r="D28" s="24">
        <v>0.3</v>
      </c>
      <c r="E28" s="24" t="s">
        <v>36</v>
      </c>
      <c r="F28" s="16"/>
      <c r="G28" s="9"/>
      <c r="H28" s="2"/>
    </row>
    <row r="29" spans="1:8" ht="15" customHeight="1" thickBot="1">
      <c r="A29" s="21" t="s">
        <v>37</v>
      </c>
      <c r="B29" s="22" t="s">
        <v>11</v>
      </c>
      <c r="C29" s="23" t="s">
        <v>39</v>
      </c>
      <c r="D29" s="24">
        <v>0.3</v>
      </c>
      <c r="E29" s="24" t="s">
        <v>36</v>
      </c>
      <c r="F29" s="16"/>
      <c r="G29" s="9"/>
      <c r="H29" s="2"/>
    </row>
    <row r="30" spans="1:8" ht="15" customHeight="1" thickBot="1">
      <c r="A30" s="21" t="s">
        <v>40</v>
      </c>
      <c r="B30" s="22" t="s">
        <v>11</v>
      </c>
      <c r="C30" s="23" t="s">
        <v>41</v>
      </c>
      <c r="D30" s="24">
        <v>863</v>
      </c>
      <c r="E30" s="24">
        <v>38.645000000000003</v>
      </c>
      <c r="F30" s="16">
        <f t="shared" si="0"/>
        <v>4.4779837775202784</v>
      </c>
      <c r="G30" s="9"/>
      <c r="H30" s="2"/>
    </row>
    <row r="31" spans="1:8" ht="15" customHeight="1" thickBot="1">
      <c r="A31" s="21" t="s">
        <v>42</v>
      </c>
      <c r="B31" s="22" t="s">
        <v>11</v>
      </c>
      <c r="C31" s="23" t="s">
        <v>43</v>
      </c>
      <c r="D31" s="24">
        <v>55</v>
      </c>
      <c r="E31" s="24">
        <v>4.29</v>
      </c>
      <c r="F31" s="16">
        <f t="shared" si="0"/>
        <v>7.8</v>
      </c>
      <c r="G31" s="9"/>
      <c r="H31" s="2"/>
    </row>
    <row r="32" spans="1:8" ht="29.25" customHeight="1" thickBot="1">
      <c r="A32" s="21" t="s">
        <v>44</v>
      </c>
      <c r="B32" s="22" t="s">
        <v>11</v>
      </c>
      <c r="C32" s="23" t="s">
        <v>45</v>
      </c>
      <c r="D32" s="24">
        <v>55</v>
      </c>
      <c r="E32" s="24">
        <v>4.29</v>
      </c>
      <c r="F32" s="16">
        <f t="shared" si="0"/>
        <v>7.8</v>
      </c>
      <c r="G32" s="9"/>
      <c r="H32" s="2"/>
    </row>
    <row r="33" spans="1:8" ht="15" customHeight="1" thickBot="1">
      <c r="A33" s="21" t="s">
        <v>46</v>
      </c>
      <c r="B33" s="22" t="s">
        <v>11</v>
      </c>
      <c r="C33" s="23" t="s">
        <v>47</v>
      </c>
      <c r="D33" s="24">
        <v>808</v>
      </c>
      <c r="E33" s="24">
        <v>34.353999999999999</v>
      </c>
      <c r="F33" s="16">
        <f t="shared" si="0"/>
        <v>4.251732673267326</v>
      </c>
      <c r="G33" s="9"/>
      <c r="H33" s="2"/>
    </row>
    <row r="34" spans="1:8" ht="15" customHeight="1" thickBot="1">
      <c r="A34" s="21" t="s">
        <v>48</v>
      </c>
      <c r="B34" s="22" t="s">
        <v>11</v>
      </c>
      <c r="C34" s="23" t="s">
        <v>49</v>
      </c>
      <c r="D34" s="24">
        <v>62</v>
      </c>
      <c r="E34" s="24">
        <v>31.791</v>
      </c>
      <c r="F34" s="16">
        <f t="shared" si="0"/>
        <v>51.275806451612901</v>
      </c>
      <c r="G34" s="9"/>
      <c r="H34" s="2"/>
    </row>
    <row r="35" spans="1:8" ht="27" customHeight="1" thickBot="1">
      <c r="A35" s="21" t="s">
        <v>50</v>
      </c>
      <c r="B35" s="22" t="s">
        <v>11</v>
      </c>
      <c r="C35" s="23" t="s">
        <v>51</v>
      </c>
      <c r="D35" s="24">
        <v>62</v>
      </c>
      <c r="E35" s="24">
        <v>31.791</v>
      </c>
      <c r="F35" s="16">
        <f t="shared" si="0"/>
        <v>51.275806451612901</v>
      </c>
      <c r="G35" s="9"/>
      <c r="H35" s="2"/>
    </row>
    <row r="36" spans="1:8" ht="15" customHeight="1" thickBot="1">
      <c r="A36" s="21" t="s">
        <v>52</v>
      </c>
      <c r="B36" s="22" t="s">
        <v>11</v>
      </c>
      <c r="C36" s="23" t="s">
        <v>53</v>
      </c>
      <c r="D36" s="24">
        <v>746</v>
      </c>
      <c r="E36" s="24">
        <v>2.5619999999999998</v>
      </c>
      <c r="F36" s="16">
        <f t="shared" si="0"/>
        <v>0.34343163538873994</v>
      </c>
      <c r="G36" s="9"/>
      <c r="H36" s="2"/>
    </row>
    <row r="37" spans="1:8" ht="25.5" customHeight="1" thickBot="1">
      <c r="A37" s="21" t="s">
        <v>54</v>
      </c>
      <c r="B37" s="22" t="s">
        <v>11</v>
      </c>
      <c r="C37" s="23" t="s">
        <v>55</v>
      </c>
      <c r="D37" s="24">
        <v>746</v>
      </c>
      <c r="E37" s="24">
        <v>2.5619999999999998</v>
      </c>
      <c r="F37" s="16">
        <f t="shared" si="0"/>
        <v>0.34343163538873994</v>
      </c>
      <c r="G37" s="9"/>
      <c r="H37" s="2"/>
    </row>
    <row r="38" spans="1:8" ht="15" customHeight="1" thickBot="1">
      <c r="A38" s="21" t="s">
        <v>56</v>
      </c>
      <c r="B38" s="22" t="s">
        <v>11</v>
      </c>
      <c r="C38" s="23" t="s">
        <v>57</v>
      </c>
      <c r="D38" s="24">
        <v>8.1999999999999993</v>
      </c>
      <c r="E38" s="24">
        <v>1.5</v>
      </c>
      <c r="F38" s="16">
        <f t="shared" si="0"/>
        <v>18.292682926829272</v>
      </c>
      <c r="G38" s="9"/>
      <c r="H38" s="2"/>
    </row>
    <row r="39" spans="1:8" ht="35.25" customHeight="1" thickBot="1">
      <c r="A39" s="21" t="s">
        <v>58</v>
      </c>
      <c r="B39" s="22" t="s">
        <v>11</v>
      </c>
      <c r="C39" s="23" t="s">
        <v>59</v>
      </c>
      <c r="D39" s="24">
        <v>8.1999999999999993</v>
      </c>
      <c r="E39" s="24">
        <v>1.5</v>
      </c>
      <c r="F39" s="16">
        <f t="shared" si="0"/>
        <v>18.292682926829272</v>
      </c>
      <c r="G39" s="9"/>
      <c r="H39" s="2"/>
    </row>
    <row r="40" spans="1:8" ht="50.25" customHeight="1" thickBot="1">
      <c r="A40" s="21" t="s">
        <v>60</v>
      </c>
      <c r="B40" s="22" t="s">
        <v>11</v>
      </c>
      <c r="C40" s="23" t="s">
        <v>61</v>
      </c>
      <c r="D40" s="24">
        <v>8.1999999999999993</v>
      </c>
      <c r="E40" s="24">
        <v>1.5</v>
      </c>
      <c r="F40" s="16">
        <f t="shared" si="0"/>
        <v>18.292682926829272</v>
      </c>
      <c r="G40" s="9"/>
      <c r="H40" s="2"/>
    </row>
    <row r="41" spans="1:8" ht="27" customHeight="1" thickBot="1">
      <c r="A41" s="21" t="s">
        <v>62</v>
      </c>
      <c r="B41" s="22" t="s">
        <v>11</v>
      </c>
      <c r="C41" s="23" t="s">
        <v>63</v>
      </c>
      <c r="D41" s="24">
        <v>7.2</v>
      </c>
      <c r="E41" s="24">
        <v>0.8</v>
      </c>
      <c r="F41" s="16">
        <f t="shared" si="0"/>
        <v>11.111111111111112</v>
      </c>
      <c r="G41" s="9"/>
      <c r="H41" s="2"/>
    </row>
    <row r="42" spans="1:8" ht="15" customHeight="1" thickBot="1">
      <c r="A42" s="21" t="s">
        <v>64</v>
      </c>
      <c r="B42" s="22" t="s">
        <v>11</v>
      </c>
      <c r="C42" s="23" t="s">
        <v>65</v>
      </c>
      <c r="D42" s="24">
        <v>7.2</v>
      </c>
      <c r="E42" s="24">
        <v>0.8</v>
      </c>
      <c r="F42" s="16">
        <f t="shared" si="0"/>
        <v>11.111111111111112</v>
      </c>
      <c r="G42" s="9"/>
      <c r="H42" s="2"/>
    </row>
    <row r="43" spans="1:8" ht="15" customHeight="1" thickBot="1">
      <c r="A43" s="21" t="s">
        <v>66</v>
      </c>
      <c r="B43" s="22" t="s">
        <v>11</v>
      </c>
      <c r="C43" s="23" t="s">
        <v>67</v>
      </c>
      <c r="D43" s="24">
        <v>7.2</v>
      </c>
      <c r="E43" s="24">
        <v>0.8</v>
      </c>
      <c r="F43" s="16">
        <f t="shared" si="0"/>
        <v>11.111111111111112</v>
      </c>
      <c r="G43" s="9"/>
      <c r="H43" s="2"/>
    </row>
    <row r="44" spans="1:8" ht="27" customHeight="1" thickBot="1">
      <c r="A44" s="21" t="s">
        <v>68</v>
      </c>
      <c r="B44" s="22" t="s">
        <v>11</v>
      </c>
      <c r="C44" s="23" t="s">
        <v>69</v>
      </c>
      <c r="D44" s="24">
        <v>7.2</v>
      </c>
      <c r="E44" s="24">
        <v>0.8</v>
      </c>
      <c r="F44" s="16">
        <f t="shared" si="0"/>
        <v>11.111111111111112</v>
      </c>
      <c r="G44" s="9"/>
      <c r="H44" s="2"/>
    </row>
    <row r="45" spans="1:8" ht="18.75" customHeight="1" thickBot="1">
      <c r="A45" s="21" t="s">
        <v>70</v>
      </c>
      <c r="B45" s="22" t="s">
        <v>11</v>
      </c>
      <c r="C45" s="23" t="s">
        <v>71</v>
      </c>
      <c r="D45" s="24">
        <v>177</v>
      </c>
      <c r="E45" s="24">
        <v>177</v>
      </c>
      <c r="F45" s="16">
        <f t="shared" si="0"/>
        <v>100</v>
      </c>
      <c r="G45" s="9"/>
      <c r="H45" s="2"/>
    </row>
    <row r="46" spans="1:8" ht="48" customHeight="1" thickBot="1">
      <c r="A46" s="21" t="s">
        <v>72</v>
      </c>
      <c r="B46" s="22" t="s">
        <v>11</v>
      </c>
      <c r="C46" s="23" t="s">
        <v>73</v>
      </c>
      <c r="D46" s="24">
        <v>177</v>
      </c>
      <c r="E46" s="24">
        <v>177</v>
      </c>
      <c r="F46" s="16">
        <f t="shared" si="0"/>
        <v>100</v>
      </c>
      <c r="G46" s="9"/>
      <c r="H46" s="2"/>
    </row>
    <row r="47" spans="1:8" ht="48" customHeight="1" thickBot="1">
      <c r="A47" s="21" t="s">
        <v>74</v>
      </c>
      <c r="B47" s="22" t="s">
        <v>11</v>
      </c>
      <c r="C47" s="23" t="s">
        <v>75</v>
      </c>
      <c r="D47" s="24">
        <v>177</v>
      </c>
      <c r="E47" s="24">
        <v>177</v>
      </c>
      <c r="F47" s="16">
        <f t="shared" si="0"/>
        <v>100</v>
      </c>
      <c r="G47" s="9"/>
      <c r="H47" s="2"/>
    </row>
    <row r="48" spans="1:8" ht="44.25" customHeight="1" thickBot="1">
      <c r="A48" s="21" t="s">
        <v>76</v>
      </c>
      <c r="B48" s="22" t="s">
        <v>11</v>
      </c>
      <c r="C48" s="23" t="s">
        <v>77</v>
      </c>
      <c r="D48" s="24">
        <v>177</v>
      </c>
      <c r="E48" s="24">
        <v>177</v>
      </c>
      <c r="F48" s="16">
        <f t="shared" si="0"/>
        <v>100</v>
      </c>
      <c r="G48" s="9"/>
      <c r="H48" s="2"/>
    </row>
    <row r="49" spans="1:8" ht="15" customHeight="1" thickBot="1">
      <c r="A49" s="21" t="s">
        <v>78</v>
      </c>
      <c r="B49" s="22" t="s">
        <v>11</v>
      </c>
      <c r="C49" s="23" t="s">
        <v>79</v>
      </c>
      <c r="D49" s="24" t="s">
        <v>36</v>
      </c>
      <c r="E49" s="24">
        <v>1.8</v>
      </c>
      <c r="F49" s="16"/>
      <c r="G49" s="9"/>
      <c r="H49" s="2"/>
    </row>
    <row r="50" spans="1:8" ht="15" customHeight="1" thickBot="1">
      <c r="A50" s="21" t="s">
        <v>80</v>
      </c>
      <c r="B50" s="22" t="s">
        <v>11</v>
      </c>
      <c r="C50" s="23" t="s">
        <v>81</v>
      </c>
      <c r="D50" s="24" t="s">
        <v>36</v>
      </c>
      <c r="E50" s="24">
        <v>1.8</v>
      </c>
      <c r="F50" s="16"/>
      <c r="G50" s="9"/>
      <c r="H50" s="2"/>
    </row>
    <row r="51" spans="1:8" ht="17.25" customHeight="1" thickBot="1">
      <c r="A51" s="21" t="s">
        <v>82</v>
      </c>
      <c r="B51" s="22" t="s">
        <v>11</v>
      </c>
      <c r="C51" s="23" t="s">
        <v>83</v>
      </c>
      <c r="D51" s="24" t="s">
        <v>36</v>
      </c>
      <c r="E51" s="24">
        <v>1.8</v>
      </c>
      <c r="F51" s="16"/>
      <c r="G51" s="9"/>
      <c r="H51" s="2"/>
    </row>
    <row r="52" spans="1:8" ht="15" customHeight="1" thickBot="1">
      <c r="A52" s="21" t="s">
        <v>84</v>
      </c>
      <c r="B52" s="22" t="s">
        <v>11</v>
      </c>
      <c r="C52" s="23" t="s">
        <v>85</v>
      </c>
      <c r="D52" s="24">
        <v>2842.8609999999999</v>
      </c>
      <c r="E52" s="24">
        <v>1541.1079999999999</v>
      </c>
      <c r="F52" s="16">
        <f t="shared" si="0"/>
        <v>54.209755594803966</v>
      </c>
      <c r="G52" s="9"/>
      <c r="H52" s="2"/>
    </row>
    <row r="53" spans="1:8" ht="27" customHeight="1" thickBot="1">
      <c r="A53" s="21" t="s">
        <v>86</v>
      </c>
      <c r="B53" s="22" t="s">
        <v>11</v>
      </c>
      <c r="C53" s="23" t="s">
        <v>87</v>
      </c>
      <c r="D53" s="24">
        <v>2842.8609999999999</v>
      </c>
      <c r="E53" s="24">
        <v>1582.35</v>
      </c>
      <c r="F53" s="16">
        <f t="shared" si="0"/>
        <v>55.660477244578608</v>
      </c>
      <c r="G53" s="9"/>
      <c r="H53" s="2"/>
    </row>
    <row r="54" spans="1:8" ht="19.5" customHeight="1" thickBot="1">
      <c r="A54" s="21" t="s">
        <v>88</v>
      </c>
      <c r="B54" s="22" t="s">
        <v>11</v>
      </c>
      <c r="C54" s="23" t="s">
        <v>89</v>
      </c>
      <c r="D54" s="24">
        <v>2611</v>
      </c>
      <c r="E54" s="24">
        <v>1521</v>
      </c>
      <c r="F54" s="16">
        <f t="shared" si="0"/>
        <v>58.253542703944852</v>
      </c>
      <c r="G54" s="9"/>
      <c r="H54" s="2"/>
    </row>
    <row r="55" spans="1:8" ht="15" customHeight="1" thickBot="1">
      <c r="A55" s="21" t="s">
        <v>90</v>
      </c>
      <c r="B55" s="22" t="s">
        <v>11</v>
      </c>
      <c r="C55" s="23" t="s">
        <v>91</v>
      </c>
      <c r="D55" s="24">
        <v>1817.9</v>
      </c>
      <c r="E55" s="24">
        <v>908.95</v>
      </c>
      <c r="F55" s="16">
        <f t="shared" si="0"/>
        <v>50</v>
      </c>
      <c r="G55" s="9"/>
      <c r="H55" s="2"/>
    </row>
    <row r="56" spans="1:8" ht="20.25" customHeight="1" thickBot="1">
      <c r="A56" s="21" t="s">
        <v>92</v>
      </c>
      <c r="B56" s="22" t="s">
        <v>11</v>
      </c>
      <c r="C56" s="23" t="s">
        <v>93</v>
      </c>
      <c r="D56" s="24">
        <v>1817.9</v>
      </c>
      <c r="E56" s="24">
        <v>908.95</v>
      </c>
      <c r="F56" s="16">
        <f t="shared" si="0"/>
        <v>50</v>
      </c>
      <c r="G56" s="9"/>
      <c r="H56" s="2"/>
    </row>
    <row r="57" spans="1:8" ht="21.75" customHeight="1" thickBot="1">
      <c r="A57" s="21" t="s">
        <v>94</v>
      </c>
      <c r="B57" s="22" t="s">
        <v>11</v>
      </c>
      <c r="C57" s="23" t="s">
        <v>95</v>
      </c>
      <c r="D57" s="24">
        <v>793.1</v>
      </c>
      <c r="E57" s="24">
        <v>612.04999999999995</v>
      </c>
      <c r="F57" s="16">
        <f t="shared" si="0"/>
        <v>77.171857268944649</v>
      </c>
      <c r="G57" s="9"/>
      <c r="H57" s="2"/>
    </row>
    <row r="58" spans="1:8" ht="27" customHeight="1" thickBot="1">
      <c r="A58" s="21" t="s">
        <v>96</v>
      </c>
      <c r="B58" s="22" t="s">
        <v>11</v>
      </c>
      <c r="C58" s="23" t="s">
        <v>97</v>
      </c>
      <c r="D58" s="24">
        <v>793.1</v>
      </c>
      <c r="E58" s="24">
        <v>612.04999999999995</v>
      </c>
      <c r="F58" s="16">
        <f t="shared" si="0"/>
        <v>77.171857268944649</v>
      </c>
      <c r="G58" s="9"/>
      <c r="H58" s="2"/>
    </row>
    <row r="59" spans="1:8" ht="27" customHeight="1" thickBot="1">
      <c r="A59" s="21" t="s">
        <v>98</v>
      </c>
      <c r="B59" s="22" t="s">
        <v>11</v>
      </c>
      <c r="C59" s="23" t="s">
        <v>99</v>
      </c>
      <c r="D59" s="24">
        <v>159.71100000000001</v>
      </c>
      <c r="E59" s="24" t="s">
        <v>36</v>
      </c>
      <c r="F59" s="16"/>
      <c r="G59" s="9"/>
      <c r="H59" s="2"/>
    </row>
    <row r="60" spans="1:8" ht="15" customHeight="1" thickBot="1">
      <c r="A60" s="21" t="s">
        <v>100</v>
      </c>
      <c r="B60" s="22" t="s">
        <v>11</v>
      </c>
      <c r="C60" s="23" t="s">
        <v>101</v>
      </c>
      <c r="D60" s="24">
        <v>159.71100000000001</v>
      </c>
      <c r="E60" s="24" t="s">
        <v>36</v>
      </c>
      <c r="F60" s="16"/>
      <c r="G60" s="9"/>
      <c r="H60" s="2"/>
    </row>
    <row r="61" spans="1:8" ht="15" customHeight="1" thickBot="1">
      <c r="A61" s="21" t="s">
        <v>102</v>
      </c>
      <c r="B61" s="22" t="s">
        <v>11</v>
      </c>
      <c r="C61" s="23" t="s">
        <v>103</v>
      </c>
      <c r="D61" s="24">
        <v>159.71100000000001</v>
      </c>
      <c r="E61" s="24" t="s">
        <v>36</v>
      </c>
      <c r="F61" s="16"/>
      <c r="G61" s="9"/>
      <c r="H61" s="2"/>
    </row>
    <row r="62" spans="1:8" ht="20.25" customHeight="1" thickBot="1">
      <c r="A62" s="21" t="s">
        <v>104</v>
      </c>
      <c r="B62" s="22" t="s">
        <v>11</v>
      </c>
      <c r="C62" s="23" t="s">
        <v>105</v>
      </c>
      <c r="D62" s="24">
        <v>72.150000000000006</v>
      </c>
      <c r="E62" s="24">
        <v>61.35</v>
      </c>
      <c r="F62" s="16">
        <f t="shared" si="0"/>
        <v>85.031185031185032</v>
      </c>
      <c r="G62" s="9"/>
      <c r="H62" s="2"/>
    </row>
    <row r="63" spans="1:8" ht="25.5" customHeight="1" thickBot="1">
      <c r="A63" s="21" t="s">
        <v>106</v>
      </c>
      <c r="B63" s="22" t="s">
        <v>11</v>
      </c>
      <c r="C63" s="23" t="s">
        <v>107</v>
      </c>
      <c r="D63" s="24">
        <v>72</v>
      </c>
      <c r="E63" s="24">
        <v>61.2</v>
      </c>
      <c r="F63" s="16">
        <f t="shared" si="0"/>
        <v>85.000000000000014</v>
      </c>
      <c r="G63" s="9"/>
      <c r="H63" s="2"/>
    </row>
    <row r="64" spans="1:8" ht="27" customHeight="1" thickBot="1">
      <c r="A64" s="21" t="s">
        <v>108</v>
      </c>
      <c r="B64" s="22" t="s">
        <v>11</v>
      </c>
      <c r="C64" s="23" t="s">
        <v>109</v>
      </c>
      <c r="D64" s="24">
        <v>72</v>
      </c>
      <c r="E64" s="24">
        <v>61.2</v>
      </c>
      <c r="F64" s="16">
        <f t="shared" si="0"/>
        <v>85.000000000000014</v>
      </c>
      <c r="G64" s="9"/>
      <c r="H64" s="2"/>
    </row>
    <row r="65" spans="1:8" ht="15" customHeight="1" thickBot="1">
      <c r="A65" s="21" t="s">
        <v>110</v>
      </c>
      <c r="B65" s="22" t="s">
        <v>11</v>
      </c>
      <c r="C65" s="23" t="s">
        <v>111</v>
      </c>
      <c r="D65" s="24">
        <v>0.15</v>
      </c>
      <c r="E65" s="24">
        <v>0.15</v>
      </c>
      <c r="F65" s="16">
        <f t="shared" si="0"/>
        <v>100</v>
      </c>
      <c r="G65" s="9"/>
      <c r="H65" s="2"/>
    </row>
    <row r="66" spans="1:8" ht="15" customHeight="1" thickBot="1">
      <c r="A66" s="21" t="s">
        <v>112</v>
      </c>
      <c r="B66" s="22" t="s">
        <v>11</v>
      </c>
      <c r="C66" s="23" t="s">
        <v>113</v>
      </c>
      <c r="D66" s="24">
        <v>0.15</v>
      </c>
      <c r="E66" s="24">
        <v>0.15</v>
      </c>
      <c r="F66" s="16">
        <f t="shared" si="0"/>
        <v>100</v>
      </c>
      <c r="G66" s="9"/>
      <c r="H66" s="2"/>
    </row>
    <row r="67" spans="1:8" ht="25.5" customHeight="1" thickBot="1">
      <c r="A67" s="21" t="s">
        <v>114</v>
      </c>
      <c r="B67" s="22" t="s">
        <v>11</v>
      </c>
      <c r="C67" s="23" t="s">
        <v>115</v>
      </c>
      <c r="D67" s="24" t="s">
        <v>36</v>
      </c>
      <c r="E67" s="24">
        <v>-41.241</v>
      </c>
      <c r="F67" s="16"/>
      <c r="G67" s="9"/>
      <c r="H67" s="2"/>
    </row>
    <row r="68" spans="1:8" ht="29.25" customHeight="1">
      <c r="A68" s="21" t="s">
        <v>116</v>
      </c>
      <c r="B68" s="22" t="s">
        <v>11</v>
      </c>
      <c r="C68" s="23" t="s">
        <v>117</v>
      </c>
      <c r="D68" s="24" t="s">
        <v>36</v>
      </c>
      <c r="E68" s="24">
        <v>-41.241</v>
      </c>
      <c r="F68" s="16"/>
      <c r="G68" s="9"/>
      <c r="H68" s="2"/>
    </row>
    <row r="69" spans="1:8" ht="15" customHeight="1">
      <c r="A69" s="110" t="s">
        <v>118</v>
      </c>
      <c r="B69" s="110"/>
      <c r="C69" s="110"/>
      <c r="D69" s="110"/>
      <c r="E69" s="110"/>
      <c r="F69" s="25"/>
      <c r="G69" s="4"/>
      <c r="H69" s="4"/>
    </row>
    <row r="70" spans="1:8" ht="6.75" hidden="1" customHeight="1">
      <c r="A70" s="6"/>
      <c r="B70" s="6"/>
      <c r="C70" s="6"/>
      <c r="D70" s="6"/>
      <c r="E70" s="6"/>
      <c r="F70" s="6"/>
    </row>
    <row r="71" spans="1:8">
      <c r="A71" s="99" t="s">
        <v>1</v>
      </c>
      <c r="B71" s="99" t="s">
        <v>2</v>
      </c>
      <c r="C71" s="99" t="s">
        <v>119</v>
      </c>
      <c r="D71" s="109" t="s">
        <v>4</v>
      </c>
      <c r="E71" s="109" t="s">
        <v>5</v>
      </c>
      <c r="F71" s="99" t="s">
        <v>6</v>
      </c>
    </row>
    <row r="72" spans="1:8" ht="17.25" customHeight="1">
      <c r="A72" s="99"/>
      <c r="B72" s="99"/>
      <c r="C72" s="99"/>
      <c r="D72" s="109"/>
      <c r="E72" s="109"/>
      <c r="F72" s="99"/>
    </row>
    <row r="73" spans="1:8" hidden="1">
      <c r="A73" s="99"/>
      <c r="B73" s="99"/>
      <c r="C73" s="99"/>
      <c r="D73" s="109"/>
      <c r="E73" s="109"/>
      <c r="F73" s="99"/>
    </row>
    <row r="74" spans="1:8" ht="15.75" thickBot="1">
      <c r="A74" s="10">
        <v>1</v>
      </c>
      <c r="B74" s="11">
        <v>2</v>
      </c>
      <c r="C74" s="27">
        <v>3</v>
      </c>
      <c r="D74" s="28" t="s">
        <v>7</v>
      </c>
      <c r="E74" s="28" t="s">
        <v>8</v>
      </c>
      <c r="F74" s="28" t="s">
        <v>9</v>
      </c>
    </row>
    <row r="75" spans="1:8" ht="15.75" thickBot="1">
      <c r="A75" s="13" t="s">
        <v>120</v>
      </c>
      <c r="B75" s="31">
        <v>200</v>
      </c>
      <c r="C75" s="15" t="s">
        <v>12</v>
      </c>
      <c r="D75" s="16">
        <v>7765.74</v>
      </c>
      <c r="E75" s="16">
        <v>3931.4459999999999</v>
      </c>
      <c r="F75" s="32">
        <f>E75/D75*100</f>
        <v>50.625516692549589</v>
      </c>
    </row>
    <row r="76" spans="1:8" ht="15.75" thickBot="1">
      <c r="A76" s="17" t="s">
        <v>13</v>
      </c>
      <c r="B76" s="34"/>
      <c r="C76" s="19"/>
      <c r="D76" s="35"/>
      <c r="E76" s="35"/>
      <c r="F76" s="32"/>
    </row>
    <row r="77" spans="1:8" ht="34.5" customHeight="1" thickBot="1">
      <c r="A77" s="36" t="s">
        <v>121</v>
      </c>
      <c r="B77" s="37" t="s">
        <v>122</v>
      </c>
      <c r="C77" s="38" t="s">
        <v>123</v>
      </c>
      <c r="D77" s="39">
        <v>2105.7159999999999</v>
      </c>
      <c r="E77" s="39">
        <v>1412.8810000000001</v>
      </c>
      <c r="F77" s="32">
        <f t="shared" ref="F77:F139" si="1">E77/D77*100</f>
        <v>67.097414846066613</v>
      </c>
    </row>
    <row r="78" spans="1:8" ht="38.25" customHeight="1" thickBot="1">
      <c r="A78" s="36" t="s">
        <v>124</v>
      </c>
      <c r="B78" s="37" t="s">
        <v>122</v>
      </c>
      <c r="C78" s="38" t="s">
        <v>125</v>
      </c>
      <c r="D78" s="39">
        <v>1072.616</v>
      </c>
      <c r="E78" s="39">
        <v>499.53</v>
      </c>
      <c r="F78" s="32">
        <f t="shared" si="1"/>
        <v>46.57118670614647</v>
      </c>
    </row>
    <row r="79" spans="1:8" ht="16.5" customHeight="1" thickBot="1">
      <c r="A79" s="36" t="s">
        <v>126</v>
      </c>
      <c r="B79" s="37" t="s">
        <v>122</v>
      </c>
      <c r="C79" s="38" t="s">
        <v>127</v>
      </c>
      <c r="D79" s="39">
        <v>1072.616</v>
      </c>
      <c r="E79" s="39">
        <v>499.53</v>
      </c>
      <c r="F79" s="32">
        <f t="shared" si="1"/>
        <v>46.57118670614647</v>
      </c>
    </row>
    <row r="80" spans="1:8" ht="18" customHeight="1" thickBot="1">
      <c r="A80" s="36" t="s">
        <v>128</v>
      </c>
      <c r="B80" s="37" t="s">
        <v>122</v>
      </c>
      <c r="C80" s="38" t="s">
        <v>129</v>
      </c>
      <c r="D80" s="39" t="s">
        <v>36</v>
      </c>
      <c r="E80" s="39">
        <v>374.90300000000002</v>
      </c>
      <c r="F80" s="32"/>
    </row>
    <row r="81" spans="1:6" ht="28.5" customHeight="1" thickBot="1">
      <c r="A81" s="36" t="s">
        <v>130</v>
      </c>
      <c r="B81" s="37" t="s">
        <v>122</v>
      </c>
      <c r="C81" s="38" t="s">
        <v>131</v>
      </c>
      <c r="D81" s="39" t="s">
        <v>36</v>
      </c>
      <c r="E81" s="39">
        <v>15</v>
      </c>
      <c r="F81" s="32"/>
    </row>
    <row r="82" spans="1:6" ht="27" customHeight="1" thickBot="1">
      <c r="A82" s="36" t="s">
        <v>132</v>
      </c>
      <c r="B82" s="37" t="s">
        <v>122</v>
      </c>
      <c r="C82" s="38" t="s">
        <v>133</v>
      </c>
      <c r="D82" s="39" t="s">
        <v>36</v>
      </c>
      <c r="E82" s="39">
        <v>109.627</v>
      </c>
      <c r="F82" s="32"/>
    </row>
    <row r="83" spans="1:6" ht="18" customHeight="1" thickBot="1">
      <c r="A83" s="36" t="s">
        <v>134</v>
      </c>
      <c r="B83" s="37" t="s">
        <v>122</v>
      </c>
      <c r="C83" s="38" t="s">
        <v>135</v>
      </c>
      <c r="D83" s="39">
        <v>1030</v>
      </c>
      <c r="E83" s="39">
        <v>910.25099999999998</v>
      </c>
      <c r="F83" s="32">
        <f t="shared" si="1"/>
        <v>88.373883495145634</v>
      </c>
    </row>
    <row r="84" spans="1:6" ht="24" thickBot="1">
      <c r="A84" s="36" t="s">
        <v>136</v>
      </c>
      <c r="B84" s="37" t="s">
        <v>122</v>
      </c>
      <c r="C84" s="38" t="s">
        <v>137</v>
      </c>
      <c r="D84" s="39">
        <v>1030</v>
      </c>
      <c r="E84" s="39">
        <v>910.25099999999998</v>
      </c>
      <c r="F84" s="32">
        <f t="shared" si="1"/>
        <v>88.373883495145634</v>
      </c>
    </row>
    <row r="85" spans="1:6" ht="24" thickBot="1">
      <c r="A85" s="36" t="s">
        <v>138</v>
      </c>
      <c r="B85" s="37" t="s">
        <v>122</v>
      </c>
      <c r="C85" s="38" t="s">
        <v>139</v>
      </c>
      <c r="D85" s="39" t="s">
        <v>36</v>
      </c>
      <c r="E85" s="39">
        <v>910.25099999999998</v>
      </c>
      <c r="F85" s="32"/>
    </row>
    <row r="86" spans="1:6" ht="15.75" thickBot="1">
      <c r="A86" s="36" t="s">
        <v>140</v>
      </c>
      <c r="B86" s="37" t="s">
        <v>122</v>
      </c>
      <c r="C86" s="38" t="s">
        <v>141</v>
      </c>
      <c r="D86" s="39">
        <v>3.1</v>
      </c>
      <c r="E86" s="39">
        <v>3.0990000000000002</v>
      </c>
      <c r="F86" s="32">
        <f t="shared" si="1"/>
        <v>99.967741935483872</v>
      </c>
    </row>
    <row r="87" spans="1:6" ht="15.75" thickBot="1">
      <c r="A87" s="36" t="s">
        <v>142</v>
      </c>
      <c r="B87" s="37" t="s">
        <v>122</v>
      </c>
      <c r="C87" s="38" t="s">
        <v>143</v>
      </c>
      <c r="D87" s="39">
        <v>3.1</v>
      </c>
      <c r="E87" s="39">
        <v>3.0990000000000002</v>
      </c>
      <c r="F87" s="32">
        <f t="shared" si="1"/>
        <v>99.967741935483872</v>
      </c>
    </row>
    <row r="88" spans="1:6" ht="20.25" customHeight="1" thickBot="1">
      <c r="A88" s="36" t="s">
        <v>144</v>
      </c>
      <c r="B88" s="37" t="s">
        <v>122</v>
      </c>
      <c r="C88" s="38" t="s">
        <v>145</v>
      </c>
      <c r="D88" s="39" t="s">
        <v>36</v>
      </c>
      <c r="E88" s="39">
        <v>3.5000000000000003E-2</v>
      </c>
      <c r="F88" s="32"/>
    </row>
    <row r="89" spans="1:6" ht="15.75" thickBot="1">
      <c r="A89" s="36" t="s">
        <v>146</v>
      </c>
      <c r="B89" s="37" t="s">
        <v>122</v>
      </c>
      <c r="C89" s="38" t="s">
        <v>147</v>
      </c>
      <c r="D89" s="39" t="s">
        <v>36</v>
      </c>
      <c r="E89" s="39">
        <v>2.85</v>
      </c>
      <c r="F89" s="32"/>
    </row>
    <row r="90" spans="1:6" ht="15.75" thickBot="1">
      <c r="A90" s="36" t="s">
        <v>148</v>
      </c>
      <c r="B90" s="37" t="s">
        <v>122</v>
      </c>
      <c r="C90" s="38" t="s">
        <v>149</v>
      </c>
      <c r="D90" s="39" t="s">
        <v>36</v>
      </c>
      <c r="E90" s="39">
        <v>0.214</v>
      </c>
      <c r="F90" s="32"/>
    </row>
    <row r="91" spans="1:6" ht="15.75" thickBot="1">
      <c r="A91" s="36" t="s">
        <v>150</v>
      </c>
      <c r="B91" s="37" t="s">
        <v>122</v>
      </c>
      <c r="C91" s="38" t="s">
        <v>151</v>
      </c>
      <c r="D91" s="39">
        <v>1</v>
      </c>
      <c r="E91" s="39" t="s">
        <v>36</v>
      </c>
      <c r="F91" s="32"/>
    </row>
    <row r="92" spans="1:6" ht="15.75" thickBot="1">
      <c r="A92" s="36" t="s">
        <v>140</v>
      </c>
      <c r="B92" s="37" t="s">
        <v>122</v>
      </c>
      <c r="C92" s="38" t="s">
        <v>152</v>
      </c>
      <c r="D92" s="39">
        <v>1</v>
      </c>
      <c r="E92" s="39" t="s">
        <v>36</v>
      </c>
      <c r="F92" s="32"/>
    </row>
    <row r="93" spans="1:6" ht="15.75" thickBot="1">
      <c r="A93" s="36" t="s">
        <v>153</v>
      </c>
      <c r="B93" s="37" t="s">
        <v>122</v>
      </c>
      <c r="C93" s="38" t="s">
        <v>154</v>
      </c>
      <c r="D93" s="39">
        <v>1</v>
      </c>
      <c r="E93" s="39" t="s">
        <v>36</v>
      </c>
      <c r="F93" s="32"/>
    </row>
    <row r="94" spans="1:6" ht="15.75" thickBot="1">
      <c r="A94" s="36" t="s">
        <v>155</v>
      </c>
      <c r="B94" s="37" t="s">
        <v>122</v>
      </c>
      <c r="C94" s="38" t="s">
        <v>156</v>
      </c>
      <c r="D94" s="39">
        <v>0.15</v>
      </c>
      <c r="E94" s="39">
        <v>0.15</v>
      </c>
      <c r="F94" s="32">
        <f t="shared" si="1"/>
        <v>100</v>
      </c>
    </row>
    <row r="95" spans="1:6" ht="24" thickBot="1">
      <c r="A95" s="36" t="s">
        <v>134</v>
      </c>
      <c r="B95" s="37" t="s">
        <v>122</v>
      </c>
      <c r="C95" s="38" t="s">
        <v>157</v>
      </c>
      <c r="D95" s="39">
        <v>0.15</v>
      </c>
      <c r="E95" s="39">
        <v>0.15</v>
      </c>
      <c r="F95" s="32">
        <f t="shared" si="1"/>
        <v>100</v>
      </c>
    </row>
    <row r="96" spans="1:6" ht="24" thickBot="1">
      <c r="A96" s="36" t="s">
        <v>136</v>
      </c>
      <c r="B96" s="37" t="s">
        <v>122</v>
      </c>
      <c r="C96" s="38" t="s">
        <v>158</v>
      </c>
      <c r="D96" s="39">
        <v>0.15</v>
      </c>
      <c r="E96" s="39">
        <v>0.15</v>
      </c>
      <c r="F96" s="32">
        <f t="shared" si="1"/>
        <v>100</v>
      </c>
    </row>
    <row r="97" spans="1:6" ht="24" thickBot="1">
      <c r="A97" s="36" t="s">
        <v>138</v>
      </c>
      <c r="B97" s="37" t="s">
        <v>122</v>
      </c>
      <c r="C97" s="38" t="s">
        <v>159</v>
      </c>
      <c r="D97" s="39" t="s">
        <v>36</v>
      </c>
      <c r="E97" s="39">
        <v>0.15</v>
      </c>
      <c r="F97" s="32"/>
    </row>
    <row r="98" spans="1:6" ht="15.75" thickBot="1">
      <c r="A98" s="36" t="s">
        <v>160</v>
      </c>
      <c r="B98" s="37" t="s">
        <v>122</v>
      </c>
      <c r="C98" s="38" t="s">
        <v>161</v>
      </c>
      <c r="D98" s="39">
        <v>72</v>
      </c>
      <c r="E98" s="39">
        <v>24.268999999999998</v>
      </c>
      <c r="F98" s="32">
        <f t="shared" si="1"/>
        <v>33.706944444444446</v>
      </c>
    </row>
    <row r="99" spans="1:6" ht="36.75" customHeight="1" thickBot="1">
      <c r="A99" s="36" t="s">
        <v>124</v>
      </c>
      <c r="B99" s="37" t="s">
        <v>122</v>
      </c>
      <c r="C99" s="38" t="s">
        <v>162</v>
      </c>
      <c r="D99" s="39">
        <v>64.599999999999994</v>
      </c>
      <c r="E99" s="39">
        <v>24.268999999999998</v>
      </c>
      <c r="F99" s="32">
        <f t="shared" si="1"/>
        <v>37.568111455108358</v>
      </c>
    </row>
    <row r="100" spans="1:6" ht="15" customHeight="1" thickBot="1">
      <c r="A100" s="36" t="s">
        <v>126</v>
      </c>
      <c r="B100" s="37" t="s">
        <v>122</v>
      </c>
      <c r="C100" s="38" t="s">
        <v>163</v>
      </c>
      <c r="D100" s="39">
        <v>64.599999999999994</v>
      </c>
      <c r="E100" s="39">
        <v>24.268999999999998</v>
      </c>
      <c r="F100" s="32">
        <f t="shared" si="1"/>
        <v>37.568111455108358</v>
      </c>
    </row>
    <row r="101" spans="1:6" ht="17.25" customHeight="1" thickBot="1">
      <c r="A101" s="36" t="s">
        <v>128</v>
      </c>
      <c r="B101" s="37" t="s">
        <v>122</v>
      </c>
      <c r="C101" s="38" t="s">
        <v>164</v>
      </c>
      <c r="D101" s="39" t="s">
        <v>36</v>
      </c>
      <c r="E101" s="39">
        <v>14.775</v>
      </c>
      <c r="F101" s="32"/>
    </row>
    <row r="102" spans="1:6" ht="25.5" customHeight="1" thickBot="1">
      <c r="A102" s="36" t="s">
        <v>132</v>
      </c>
      <c r="B102" s="37" t="s">
        <v>122</v>
      </c>
      <c r="C102" s="38" t="s">
        <v>165</v>
      </c>
      <c r="D102" s="39" t="s">
        <v>36</v>
      </c>
      <c r="E102" s="39">
        <v>9.4930000000000003</v>
      </c>
      <c r="F102" s="32"/>
    </row>
    <row r="103" spans="1:6" ht="24" thickBot="1">
      <c r="A103" s="36" t="s">
        <v>134</v>
      </c>
      <c r="B103" s="37" t="s">
        <v>122</v>
      </c>
      <c r="C103" s="38" t="s">
        <v>166</v>
      </c>
      <c r="D103" s="39">
        <v>7.4</v>
      </c>
      <c r="E103" s="39" t="s">
        <v>36</v>
      </c>
      <c r="F103" s="32"/>
    </row>
    <row r="104" spans="1:6" ht="24" thickBot="1">
      <c r="A104" s="36" t="s">
        <v>136</v>
      </c>
      <c r="B104" s="37" t="s">
        <v>122</v>
      </c>
      <c r="C104" s="38" t="s">
        <v>167</v>
      </c>
      <c r="D104" s="39">
        <v>7.4</v>
      </c>
      <c r="E104" s="39" t="s">
        <v>36</v>
      </c>
      <c r="F104" s="32"/>
    </row>
    <row r="105" spans="1:6" ht="27.75" customHeight="1" thickBot="1">
      <c r="A105" s="36" t="s">
        <v>168</v>
      </c>
      <c r="B105" s="37" t="s">
        <v>122</v>
      </c>
      <c r="C105" s="38" t="s">
        <v>169</v>
      </c>
      <c r="D105" s="39">
        <v>60</v>
      </c>
      <c r="E105" s="39">
        <v>19.998000000000001</v>
      </c>
      <c r="F105" s="32">
        <f t="shared" si="1"/>
        <v>33.330000000000005</v>
      </c>
    </row>
    <row r="106" spans="1:6" ht="24" thickBot="1">
      <c r="A106" s="36" t="s">
        <v>134</v>
      </c>
      <c r="B106" s="37" t="s">
        <v>122</v>
      </c>
      <c r="C106" s="38" t="s">
        <v>170</v>
      </c>
      <c r="D106" s="39">
        <v>60</v>
      </c>
      <c r="E106" s="39">
        <v>19.998000000000001</v>
      </c>
      <c r="F106" s="32">
        <f t="shared" si="1"/>
        <v>33.330000000000005</v>
      </c>
    </row>
    <row r="107" spans="1:6" ht="24" thickBot="1">
      <c r="A107" s="36" t="s">
        <v>136</v>
      </c>
      <c r="B107" s="37" t="s">
        <v>122</v>
      </c>
      <c r="C107" s="38" t="s">
        <v>171</v>
      </c>
      <c r="D107" s="39">
        <v>60</v>
      </c>
      <c r="E107" s="39">
        <v>19.998000000000001</v>
      </c>
      <c r="F107" s="32">
        <f t="shared" si="1"/>
        <v>33.330000000000005</v>
      </c>
    </row>
    <row r="108" spans="1:6" ht="24" thickBot="1">
      <c r="A108" s="36" t="s">
        <v>138</v>
      </c>
      <c r="B108" s="37" t="s">
        <v>122</v>
      </c>
      <c r="C108" s="38" t="s">
        <v>172</v>
      </c>
      <c r="D108" s="39" t="s">
        <v>36</v>
      </c>
      <c r="E108" s="39">
        <v>19.998000000000001</v>
      </c>
      <c r="F108" s="32"/>
    </row>
    <row r="109" spans="1:6" ht="15.75" thickBot="1">
      <c r="A109" s="36" t="s">
        <v>173</v>
      </c>
      <c r="B109" s="37" t="s">
        <v>122</v>
      </c>
      <c r="C109" s="38" t="s">
        <v>174</v>
      </c>
      <c r="D109" s="39">
        <v>3046.75</v>
      </c>
      <c r="E109" s="39">
        <v>1704.827</v>
      </c>
      <c r="F109" s="32">
        <f t="shared" si="1"/>
        <v>55.95559202428818</v>
      </c>
    </row>
    <row r="110" spans="1:6" ht="15.75" thickBot="1">
      <c r="A110" s="36" t="s">
        <v>175</v>
      </c>
      <c r="B110" s="37" t="s">
        <v>122</v>
      </c>
      <c r="C110" s="38" t="s">
        <v>176</v>
      </c>
      <c r="D110" s="39">
        <v>3046.75</v>
      </c>
      <c r="E110" s="39">
        <v>1704.827</v>
      </c>
      <c r="F110" s="32">
        <f t="shared" si="1"/>
        <v>55.95559202428818</v>
      </c>
    </row>
    <row r="111" spans="1:6" ht="15.75" thickBot="1">
      <c r="A111" s="36" t="s">
        <v>177</v>
      </c>
      <c r="B111" s="37" t="s">
        <v>122</v>
      </c>
      <c r="C111" s="38" t="s">
        <v>178</v>
      </c>
      <c r="D111" s="39">
        <v>3046.75</v>
      </c>
      <c r="E111" s="39">
        <v>1704.827</v>
      </c>
      <c r="F111" s="32">
        <f t="shared" si="1"/>
        <v>55.95559202428818</v>
      </c>
    </row>
    <row r="112" spans="1:6" ht="15.75" thickBot="1">
      <c r="A112" s="36" t="s">
        <v>179</v>
      </c>
      <c r="B112" s="37" t="s">
        <v>122</v>
      </c>
      <c r="C112" s="38" t="s">
        <v>180</v>
      </c>
      <c r="D112" s="39">
        <v>37</v>
      </c>
      <c r="E112" s="39" t="s">
        <v>36</v>
      </c>
      <c r="F112" s="32"/>
    </row>
    <row r="113" spans="1:6" ht="24" thickBot="1">
      <c r="A113" s="36" t="s">
        <v>134</v>
      </c>
      <c r="B113" s="37" t="s">
        <v>122</v>
      </c>
      <c r="C113" s="38" t="s">
        <v>181</v>
      </c>
      <c r="D113" s="39">
        <v>37</v>
      </c>
      <c r="E113" s="39" t="s">
        <v>36</v>
      </c>
      <c r="F113" s="32"/>
    </row>
    <row r="114" spans="1:6" ht="24" thickBot="1">
      <c r="A114" s="36" t="s">
        <v>136</v>
      </c>
      <c r="B114" s="37" t="s">
        <v>122</v>
      </c>
      <c r="C114" s="38" t="s">
        <v>182</v>
      </c>
      <c r="D114" s="39">
        <v>37</v>
      </c>
      <c r="E114" s="39" t="s">
        <v>36</v>
      </c>
      <c r="F114" s="32"/>
    </row>
    <row r="115" spans="1:6" ht="15.75" thickBot="1">
      <c r="A115" s="36" t="s">
        <v>183</v>
      </c>
      <c r="B115" s="37" t="s">
        <v>122</v>
      </c>
      <c r="C115" s="38" t="s">
        <v>184</v>
      </c>
      <c r="D115" s="39">
        <v>190.8</v>
      </c>
      <c r="E115" s="39" t="s">
        <v>36</v>
      </c>
      <c r="F115" s="32"/>
    </row>
    <row r="116" spans="1:6" ht="24" thickBot="1">
      <c r="A116" s="36" t="s">
        <v>134</v>
      </c>
      <c r="B116" s="37" t="s">
        <v>122</v>
      </c>
      <c r="C116" s="38" t="s">
        <v>185</v>
      </c>
      <c r="D116" s="39">
        <v>190.8</v>
      </c>
      <c r="E116" s="39" t="s">
        <v>36</v>
      </c>
      <c r="F116" s="32"/>
    </row>
    <row r="117" spans="1:6" ht="24" thickBot="1">
      <c r="A117" s="36" t="s">
        <v>136</v>
      </c>
      <c r="B117" s="37" t="s">
        <v>122</v>
      </c>
      <c r="C117" s="38" t="s">
        <v>186</v>
      </c>
      <c r="D117" s="39">
        <v>190.8</v>
      </c>
      <c r="E117" s="39" t="s">
        <v>36</v>
      </c>
      <c r="F117" s="32"/>
    </row>
    <row r="118" spans="1:6" ht="15.75" thickBot="1">
      <c r="A118" s="36" t="s">
        <v>187</v>
      </c>
      <c r="B118" s="37" t="s">
        <v>122</v>
      </c>
      <c r="C118" s="38" t="s">
        <v>188</v>
      </c>
      <c r="D118" s="39">
        <v>311.29300000000001</v>
      </c>
      <c r="E118" s="39">
        <v>114.181</v>
      </c>
      <c r="F118" s="32">
        <f t="shared" si="1"/>
        <v>36.679591253256575</v>
      </c>
    </row>
    <row r="119" spans="1:6" ht="24" thickBot="1">
      <c r="A119" s="36" t="s">
        <v>134</v>
      </c>
      <c r="B119" s="37" t="s">
        <v>122</v>
      </c>
      <c r="C119" s="38" t="s">
        <v>189</v>
      </c>
      <c r="D119" s="39">
        <v>311.29300000000001</v>
      </c>
      <c r="E119" s="39">
        <v>114.181</v>
      </c>
      <c r="F119" s="32">
        <f t="shared" si="1"/>
        <v>36.679591253256575</v>
      </c>
    </row>
    <row r="120" spans="1:6" ht="24" thickBot="1">
      <c r="A120" s="36" t="s">
        <v>136</v>
      </c>
      <c r="B120" s="37" t="s">
        <v>122</v>
      </c>
      <c r="C120" s="38" t="s">
        <v>190</v>
      </c>
      <c r="D120" s="39">
        <v>311.29300000000001</v>
      </c>
      <c r="E120" s="39">
        <v>114.181</v>
      </c>
      <c r="F120" s="32">
        <f t="shared" si="1"/>
        <v>36.679591253256575</v>
      </c>
    </row>
    <row r="121" spans="1:6" ht="24" thickBot="1">
      <c r="A121" s="36" t="s">
        <v>138</v>
      </c>
      <c r="B121" s="37" t="s">
        <v>122</v>
      </c>
      <c r="C121" s="38" t="s">
        <v>191</v>
      </c>
      <c r="D121" s="39" t="s">
        <v>36</v>
      </c>
      <c r="E121" s="39">
        <v>114.181</v>
      </c>
      <c r="F121" s="32"/>
    </row>
    <row r="122" spans="1:6" ht="15.75" thickBot="1">
      <c r="A122" s="36" t="s">
        <v>192</v>
      </c>
      <c r="B122" s="37" t="s">
        <v>122</v>
      </c>
      <c r="C122" s="38" t="s">
        <v>193</v>
      </c>
      <c r="D122" s="39">
        <v>1273.9380000000001</v>
      </c>
      <c r="E122" s="39">
        <v>463.67</v>
      </c>
      <c r="F122" s="32">
        <f t="shared" si="1"/>
        <v>36.396590728905167</v>
      </c>
    </row>
    <row r="123" spans="1:6" ht="24" thickBot="1">
      <c r="A123" s="36" t="s">
        <v>134</v>
      </c>
      <c r="B123" s="37" t="s">
        <v>122</v>
      </c>
      <c r="C123" s="38" t="s">
        <v>194</v>
      </c>
      <c r="D123" s="39">
        <v>1273.338</v>
      </c>
      <c r="E123" s="39">
        <v>463.07</v>
      </c>
      <c r="F123" s="32">
        <f t="shared" si="1"/>
        <v>36.366620645892922</v>
      </c>
    </row>
    <row r="124" spans="1:6" ht="24" thickBot="1">
      <c r="A124" s="36" t="s">
        <v>136</v>
      </c>
      <c r="B124" s="37" t="s">
        <v>122</v>
      </c>
      <c r="C124" s="38" t="s">
        <v>195</v>
      </c>
      <c r="D124" s="39">
        <v>1273.338</v>
      </c>
      <c r="E124" s="39">
        <v>463.07</v>
      </c>
      <c r="F124" s="32">
        <f t="shared" si="1"/>
        <v>36.366620645892922</v>
      </c>
    </row>
    <row r="125" spans="1:6" ht="24" thickBot="1">
      <c r="A125" s="36" t="s">
        <v>138</v>
      </c>
      <c r="B125" s="37" t="s">
        <v>122</v>
      </c>
      <c r="C125" s="38" t="s">
        <v>196</v>
      </c>
      <c r="D125" s="39" t="s">
        <v>36</v>
      </c>
      <c r="E125" s="39">
        <v>463.07</v>
      </c>
      <c r="F125" s="32"/>
    </row>
    <row r="126" spans="1:6" ht="15.75" thickBot="1">
      <c r="A126" s="36" t="s">
        <v>140</v>
      </c>
      <c r="B126" s="37" t="s">
        <v>122</v>
      </c>
      <c r="C126" s="38" t="s">
        <v>197</v>
      </c>
      <c r="D126" s="39">
        <v>0.6</v>
      </c>
      <c r="E126" s="39">
        <v>0.6</v>
      </c>
      <c r="F126" s="32">
        <f t="shared" si="1"/>
        <v>100</v>
      </c>
    </row>
    <row r="127" spans="1:6" ht="15.75" thickBot="1">
      <c r="A127" s="36" t="s">
        <v>142</v>
      </c>
      <c r="B127" s="37" t="s">
        <v>122</v>
      </c>
      <c r="C127" s="38" t="s">
        <v>198</v>
      </c>
      <c r="D127" s="39">
        <v>0.6</v>
      </c>
      <c r="E127" s="39">
        <v>0.6</v>
      </c>
      <c r="F127" s="32">
        <f t="shared" si="1"/>
        <v>100</v>
      </c>
    </row>
    <row r="128" spans="1:6" ht="15.75" thickBot="1">
      <c r="A128" s="36" t="s">
        <v>146</v>
      </c>
      <c r="B128" s="37" t="s">
        <v>122</v>
      </c>
      <c r="C128" s="38" t="s">
        <v>199</v>
      </c>
      <c r="D128" s="39" t="s">
        <v>36</v>
      </c>
      <c r="E128" s="39">
        <v>0.6</v>
      </c>
      <c r="F128" s="32"/>
    </row>
    <row r="129" spans="1:6" ht="15.75" thickBot="1">
      <c r="A129" s="36" t="s">
        <v>200</v>
      </c>
      <c r="B129" s="37" t="s">
        <v>122</v>
      </c>
      <c r="C129" s="38" t="s">
        <v>201</v>
      </c>
      <c r="D129" s="39">
        <v>245.608</v>
      </c>
      <c r="E129" s="39">
        <v>2.706</v>
      </c>
      <c r="F129" s="32">
        <f t="shared" si="1"/>
        <v>1.1017556431386599</v>
      </c>
    </row>
    <row r="130" spans="1:6" ht="24" thickBot="1">
      <c r="A130" s="36" t="s">
        <v>134</v>
      </c>
      <c r="B130" s="37" t="s">
        <v>122</v>
      </c>
      <c r="C130" s="38" t="s">
        <v>202</v>
      </c>
      <c r="D130" s="39">
        <v>245.608</v>
      </c>
      <c r="E130" s="39">
        <v>2.706</v>
      </c>
      <c r="F130" s="32">
        <f t="shared" si="1"/>
        <v>1.1017556431386599</v>
      </c>
    </row>
    <row r="131" spans="1:6" ht="24" thickBot="1">
      <c r="A131" s="36" t="s">
        <v>136</v>
      </c>
      <c r="B131" s="37" t="s">
        <v>122</v>
      </c>
      <c r="C131" s="38" t="s">
        <v>203</v>
      </c>
      <c r="D131" s="39">
        <v>245.608</v>
      </c>
      <c r="E131" s="39">
        <v>2.706</v>
      </c>
      <c r="F131" s="32">
        <f t="shared" si="1"/>
        <v>1.1017556431386599</v>
      </c>
    </row>
    <row r="132" spans="1:6" ht="24" thickBot="1">
      <c r="A132" s="36" t="s">
        <v>138</v>
      </c>
      <c r="B132" s="37" t="s">
        <v>122</v>
      </c>
      <c r="C132" s="38" t="s">
        <v>204</v>
      </c>
      <c r="D132" s="39" t="s">
        <v>36</v>
      </c>
      <c r="E132" s="39">
        <v>2.706</v>
      </c>
      <c r="F132" s="32"/>
    </row>
    <row r="133" spans="1:6" ht="15.75" thickBot="1">
      <c r="A133" s="36" t="s">
        <v>205</v>
      </c>
      <c r="B133" s="37" t="s">
        <v>122</v>
      </c>
      <c r="C133" s="38" t="s">
        <v>206</v>
      </c>
      <c r="D133" s="39">
        <v>23</v>
      </c>
      <c r="E133" s="39">
        <v>3.1110000000000002</v>
      </c>
      <c r="F133" s="32">
        <f t="shared" si="1"/>
        <v>13.526086956521741</v>
      </c>
    </row>
    <row r="134" spans="1:6" ht="15.75" thickBot="1">
      <c r="A134" s="36" t="s">
        <v>207</v>
      </c>
      <c r="B134" s="37" t="s">
        <v>122</v>
      </c>
      <c r="C134" s="38" t="s">
        <v>208</v>
      </c>
      <c r="D134" s="39">
        <v>23</v>
      </c>
      <c r="E134" s="39">
        <v>3.1110000000000002</v>
      </c>
      <c r="F134" s="32">
        <f t="shared" si="1"/>
        <v>13.526086956521741</v>
      </c>
    </row>
    <row r="135" spans="1:6" ht="18" customHeight="1" thickBot="1">
      <c r="A135" s="36" t="s">
        <v>209</v>
      </c>
      <c r="B135" s="37" t="s">
        <v>122</v>
      </c>
      <c r="C135" s="38" t="s">
        <v>210</v>
      </c>
      <c r="D135" s="39">
        <v>23</v>
      </c>
      <c r="E135" s="39">
        <v>3.1110000000000002</v>
      </c>
      <c r="F135" s="32">
        <f t="shared" si="1"/>
        <v>13.526086956521741</v>
      </c>
    </row>
    <row r="136" spans="1:6" ht="24" thickBot="1">
      <c r="A136" s="36" t="s">
        <v>211</v>
      </c>
      <c r="B136" s="37" t="s">
        <v>122</v>
      </c>
      <c r="C136" s="38" t="s">
        <v>212</v>
      </c>
      <c r="D136" s="39" t="s">
        <v>36</v>
      </c>
      <c r="E136" s="39">
        <v>3.1110000000000002</v>
      </c>
      <c r="F136" s="32"/>
    </row>
    <row r="137" spans="1:6" ht="15.75" thickBot="1">
      <c r="A137" s="36" t="s">
        <v>213</v>
      </c>
      <c r="B137" s="37" t="s">
        <v>122</v>
      </c>
      <c r="C137" s="38" t="s">
        <v>214</v>
      </c>
      <c r="D137" s="39">
        <v>107.783</v>
      </c>
      <c r="E137" s="39">
        <v>40.298999999999999</v>
      </c>
      <c r="F137" s="32">
        <f t="shared" si="1"/>
        <v>37.389013109674067</v>
      </c>
    </row>
    <row r="138" spans="1:6" ht="38.25" customHeight="1" thickBot="1">
      <c r="A138" s="36" t="s">
        <v>124</v>
      </c>
      <c r="B138" s="37" t="s">
        <v>122</v>
      </c>
      <c r="C138" s="38" t="s">
        <v>215</v>
      </c>
      <c r="D138" s="39">
        <v>45.384</v>
      </c>
      <c r="E138" s="39">
        <v>20.323</v>
      </c>
      <c r="F138" s="32">
        <f t="shared" si="1"/>
        <v>44.780098713202889</v>
      </c>
    </row>
    <row r="139" spans="1:6" ht="18.75" customHeight="1" thickBot="1">
      <c r="A139" s="36" t="s">
        <v>126</v>
      </c>
      <c r="B139" s="37" t="s">
        <v>122</v>
      </c>
      <c r="C139" s="38" t="s">
        <v>216</v>
      </c>
      <c r="D139" s="39">
        <v>45.384</v>
      </c>
      <c r="E139" s="39">
        <v>20.323</v>
      </c>
      <c r="F139" s="32">
        <f t="shared" si="1"/>
        <v>44.780098713202889</v>
      </c>
    </row>
    <row r="140" spans="1:6" ht="16.5" customHeight="1" thickBot="1">
      <c r="A140" s="36" t="s">
        <v>128</v>
      </c>
      <c r="B140" s="37" t="s">
        <v>122</v>
      </c>
      <c r="C140" s="38" t="s">
        <v>217</v>
      </c>
      <c r="D140" s="39" t="s">
        <v>36</v>
      </c>
      <c r="E140" s="39">
        <v>15.744999999999999</v>
      </c>
      <c r="F140" s="32"/>
    </row>
    <row r="141" spans="1:6" ht="27" customHeight="1" thickBot="1">
      <c r="A141" s="36" t="s">
        <v>132</v>
      </c>
      <c r="B141" s="37" t="s">
        <v>122</v>
      </c>
      <c r="C141" s="38" t="s">
        <v>218</v>
      </c>
      <c r="D141" s="39" t="s">
        <v>36</v>
      </c>
      <c r="E141" s="39">
        <v>4.5780000000000003</v>
      </c>
      <c r="F141" s="32"/>
    </row>
    <row r="142" spans="1:6" ht="24" thickBot="1">
      <c r="A142" s="36" t="s">
        <v>134</v>
      </c>
      <c r="B142" s="37" t="s">
        <v>122</v>
      </c>
      <c r="C142" s="38" t="s">
        <v>219</v>
      </c>
      <c r="D142" s="39">
        <v>62.399000000000001</v>
      </c>
      <c r="E142" s="39">
        <v>19.975999999999999</v>
      </c>
      <c r="F142" s="32">
        <f t="shared" ref="F142:F147" si="2">E142/D142*100</f>
        <v>32.013333547011968</v>
      </c>
    </row>
    <row r="143" spans="1:6" ht="24" thickBot="1">
      <c r="A143" s="36" t="s">
        <v>136</v>
      </c>
      <c r="B143" s="37" t="s">
        <v>122</v>
      </c>
      <c r="C143" s="38" t="s">
        <v>220</v>
      </c>
      <c r="D143" s="39">
        <v>62.399000000000001</v>
      </c>
      <c r="E143" s="39">
        <v>19.975999999999999</v>
      </c>
      <c r="F143" s="32">
        <f t="shared" si="2"/>
        <v>32.013333547011968</v>
      </c>
    </row>
    <row r="144" spans="1:6" ht="24" thickBot="1">
      <c r="A144" s="36" t="s">
        <v>138</v>
      </c>
      <c r="B144" s="37" t="s">
        <v>122</v>
      </c>
      <c r="C144" s="38" t="s">
        <v>221</v>
      </c>
      <c r="D144" s="39" t="s">
        <v>36</v>
      </c>
      <c r="E144" s="39">
        <v>19.975999999999999</v>
      </c>
      <c r="F144" s="32"/>
    </row>
    <row r="145" spans="1:6" ht="15.75" thickBot="1">
      <c r="A145" s="36" t="s">
        <v>222</v>
      </c>
      <c r="B145" s="37" t="s">
        <v>122</v>
      </c>
      <c r="C145" s="38" t="s">
        <v>223</v>
      </c>
      <c r="D145" s="39">
        <v>290.7</v>
      </c>
      <c r="E145" s="39">
        <v>145.35</v>
      </c>
      <c r="F145" s="32">
        <f t="shared" si="2"/>
        <v>50</v>
      </c>
    </row>
    <row r="146" spans="1:6" ht="15.75" thickBot="1">
      <c r="A146" s="36" t="s">
        <v>175</v>
      </c>
      <c r="B146" s="37" t="s">
        <v>122</v>
      </c>
      <c r="C146" s="38" t="s">
        <v>224</v>
      </c>
      <c r="D146" s="39">
        <v>290.7</v>
      </c>
      <c r="E146" s="39">
        <v>145.35</v>
      </c>
      <c r="F146" s="32">
        <f t="shared" si="2"/>
        <v>50</v>
      </c>
    </row>
    <row r="147" spans="1:6" ht="15.75" thickBot="1">
      <c r="A147" s="36" t="s">
        <v>177</v>
      </c>
      <c r="B147" s="37" t="s">
        <v>122</v>
      </c>
      <c r="C147" s="38" t="s">
        <v>225</v>
      </c>
      <c r="D147" s="39">
        <v>290.7</v>
      </c>
      <c r="E147" s="39">
        <v>145.35</v>
      </c>
      <c r="F147" s="32">
        <f t="shared" si="2"/>
        <v>50</v>
      </c>
    </row>
    <row r="148" spans="1:6" ht="15.75" thickBot="1">
      <c r="A148" s="42" t="s">
        <v>226</v>
      </c>
      <c r="B148" s="43" t="s">
        <v>227</v>
      </c>
      <c r="C148" s="44" t="s">
        <v>12</v>
      </c>
      <c r="D148" s="45">
        <v>-1124.078</v>
      </c>
      <c r="E148" s="45">
        <v>-473.14299999999997</v>
      </c>
      <c r="F148" s="46" t="s">
        <v>12</v>
      </c>
    </row>
    <row r="149" spans="1:6">
      <c r="A149" s="110" t="s">
        <v>228</v>
      </c>
      <c r="B149" s="110"/>
      <c r="C149" s="110"/>
      <c r="D149" s="110"/>
      <c r="E149" s="110"/>
      <c r="F149" s="110"/>
    </row>
    <row r="150" spans="1:6">
      <c r="A150" s="99" t="s">
        <v>1</v>
      </c>
      <c r="B150" s="99" t="s">
        <v>2</v>
      </c>
      <c r="C150" s="99" t="s">
        <v>229</v>
      </c>
      <c r="D150" s="99" t="s">
        <v>4</v>
      </c>
      <c r="E150" s="99" t="s">
        <v>5</v>
      </c>
      <c r="F150" s="99" t="s">
        <v>6</v>
      </c>
    </row>
    <row r="151" spans="1:6">
      <c r="A151" s="99"/>
      <c r="B151" s="99"/>
      <c r="C151" s="99"/>
      <c r="D151" s="99"/>
      <c r="E151" s="99"/>
      <c r="F151" s="99"/>
    </row>
    <row r="152" spans="1:6" ht="13.5" customHeight="1">
      <c r="A152" s="99"/>
      <c r="B152" s="99"/>
      <c r="C152" s="99"/>
      <c r="D152" s="99"/>
      <c r="E152" s="99"/>
      <c r="F152" s="99"/>
    </row>
    <row r="153" spans="1:6" hidden="1">
      <c r="A153" s="99"/>
      <c r="B153" s="99"/>
      <c r="C153" s="99"/>
      <c r="D153" s="99"/>
      <c r="E153" s="99"/>
      <c r="F153" s="99"/>
    </row>
    <row r="154" spans="1:6" hidden="1">
      <c r="A154" s="99"/>
      <c r="B154" s="99"/>
      <c r="C154" s="99"/>
      <c r="D154" s="99"/>
      <c r="E154" s="99"/>
      <c r="F154" s="99"/>
    </row>
    <row r="155" spans="1:6" ht="15.75" thickBot="1">
      <c r="A155" s="10">
        <v>1</v>
      </c>
      <c r="B155" s="11">
        <v>2</v>
      </c>
      <c r="C155" s="27">
        <v>3</v>
      </c>
      <c r="D155" s="28" t="s">
        <v>7</v>
      </c>
      <c r="E155" s="28" t="s">
        <v>8</v>
      </c>
      <c r="F155" s="28" t="s">
        <v>9</v>
      </c>
    </row>
    <row r="156" spans="1:6">
      <c r="A156" s="42" t="s">
        <v>230</v>
      </c>
      <c r="B156" s="51">
        <v>500</v>
      </c>
      <c r="C156" s="52" t="s">
        <v>12</v>
      </c>
      <c r="D156" s="16">
        <v>1124.078</v>
      </c>
      <c r="E156" s="16">
        <v>473.14299999999997</v>
      </c>
      <c r="F156" s="32">
        <f>E156/D156*100</f>
        <v>42.091652002796955</v>
      </c>
    </row>
    <row r="157" spans="1:6">
      <c r="A157" s="53" t="s">
        <v>13</v>
      </c>
      <c r="B157" s="54"/>
      <c r="C157" s="55"/>
      <c r="D157" s="56"/>
      <c r="E157" s="56"/>
      <c r="F157" s="57"/>
    </row>
    <row r="158" spans="1:6">
      <c r="A158" s="58" t="s">
        <v>231</v>
      </c>
      <c r="B158" s="54">
        <v>520</v>
      </c>
      <c r="C158" s="55" t="s">
        <v>12</v>
      </c>
      <c r="D158" s="59" t="s">
        <v>36</v>
      </c>
      <c r="E158" s="59" t="s">
        <v>36</v>
      </c>
      <c r="F158" s="60" t="s">
        <v>36</v>
      </c>
    </row>
    <row r="159" spans="1:6">
      <c r="A159" s="61" t="s">
        <v>232</v>
      </c>
      <c r="B159" s="54"/>
      <c r="C159" s="55"/>
      <c r="D159" s="56"/>
      <c r="E159" s="56"/>
      <c r="F159" s="57"/>
    </row>
    <row r="160" spans="1:6">
      <c r="A160" s="62" t="s">
        <v>233</v>
      </c>
      <c r="B160" s="54">
        <v>620</v>
      </c>
      <c r="C160" s="55" t="s">
        <v>12</v>
      </c>
      <c r="D160" s="59" t="s">
        <v>36</v>
      </c>
      <c r="E160" s="59" t="s">
        <v>36</v>
      </c>
      <c r="F160" s="60" t="s">
        <v>36</v>
      </c>
    </row>
    <row r="161" spans="1:6">
      <c r="A161" s="63" t="s">
        <v>232</v>
      </c>
      <c r="B161" s="54"/>
      <c r="C161" s="55"/>
      <c r="D161" s="56"/>
      <c r="E161" s="56"/>
      <c r="F161" s="57"/>
    </row>
    <row r="162" spans="1:6">
      <c r="A162" s="62" t="s">
        <v>234</v>
      </c>
      <c r="B162" s="54">
        <v>700</v>
      </c>
      <c r="C162" s="55" t="s">
        <v>235</v>
      </c>
      <c r="D162" s="59">
        <v>1124.078</v>
      </c>
      <c r="E162" s="59">
        <v>473.14299999999997</v>
      </c>
      <c r="F162" s="60">
        <f>E162/D162*100</f>
        <v>42.091652002796955</v>
      </c>
    </row>
    <row r="163" spans="1:6">
      <c r="A163" s="62" t="s">
        <v>236</v>
      </c>
      <c r="B163" s="54">
        <v>710</v>
      </c>
      <c r="C163" s="55" t="s">
        <v>237</v>
      </c>
      <c r="D163" s="59">
        <v>-6641.6610000000001</v>
      </c>
      <c r="E163" s="59">
        <v>-4383.3429999999998</v>
      </c>
      <c r="F163" s="64" t="s">
        <v>238</v>
      </c>
    </row>
    <row r="164" spans="1:6">
      <c r="A164" s="36" t="s">
        <v>239</v>
      </c>
      <c r="B164" s="54">
        <v>710</v>
      </c>
      <c r="C164" s="55" t="s">
        <v>240</v>
      </c>
      <c r="D164" s="59">
        <v>-6641.6610000000001</v>
      </c>
      <c r="E164" s="59">
        <v>-4383.3429999999998</v>
      </c>
      <c r="F164" s="64" t="s">
        <v>238</v>
      </c>
    </row>
    <row r="165" spans="1:6">
      <c r="A165" s="36" t="s">
        <v>241</v>
      </c>
      <c r="B165" s="54">
        <v>710</v>
      </c>
      <c r="C165" s="55" t="s">
        <v>242</v>
      </c>
      <c r="D165" s="59">
        <v>-6641.6610000000001</v>
      </c>
      <c r="E165" s="59">
        <v>-4383.3429999999998</v>
      </c>
      <c r="F165" s="64" t="s">
        <v>238</v>
      </c>
    </row>
    <row r="166" spans="1:6">
      <c r="A166" s="36" t="s">
        <v>243</v>
      </c>
      <c r="B166" s="54">
        <v>710</v>
      </c>
      <c r="C166" s="55" t="s">
        <v>244</v>
      </c>
      <c r="D166" s="59">
        <v>-6641.6610000000001</v>
      </c>
      <c r="E166" s="59">
        <v>-4383.3429999999998</v>
      </c>
      <c r="F166" s="64" t="s">
        <v>238</v>
      </c>
    </row>
    <row r="167" spans="1:6">
      <c r="A167" s="62" t="s">
        <v>245</v>
      </c>
      <c r="B167" s="54">
        <v>720</v>
      </c>
      <c r="C167" s="55" t="s">
        <v>246</v>
      </c>
      <c r="D167" s="59">
        <v>7765.74</v>
      </c>
      <c r="E167" s="59">
        <v>4856.4870000000001</v>
      </c>
      <c r="F167" s="64" t="s">
        <v>238</v>
      </c>
    </row>
    <row r="168" spans="1:6">
      <c r="A168" s="36" t="s">
        <v>247</v>
      </c>
      <c r="B168" s="54">
        <v>720</v>
      </c>
      <c r="C168" s="65" t="s">
        <v>248</v>
      </c>
      <c r="D168" s="59">
        <v>7765.74</v>
      </c>
      <c r="E168" s="59">
        <v>4856.4870000000001</v>
      </c>
      <c r="F168" s="64" t="s">
        <v>238</v>
      </c>
    </row>
    <row r="169" spans="1:6">
      <c r="A169" s="36" t="s">
        <v>249</v>
      </c>
      <c r="B169" s="54">
        <v>720</v>
      </c>
      <c r="C169" s="65" t="s">
        <v>250</v>
      </c>
      <c r="D169" s="59">
        <v>7765.74</v>
      </c>
      <c r="E169" s="59">
        <v>4856.4870000000001</v>
      </c>
      <c r="F169" s="64" t="s">
        <v>238</v>
      </c>
    </row>
    <row r="170" spans="1:6" ht="15.75" thickBot="1">
      <c r="A170" s="36" t="s">
        <v>251</v>
      </c>
      <c r="B170" s="54">
        <v>720</v>
      </c>
      <c r="C170" s="65" t="s">
        <v>252</v>
      </c>
      <c r="D170" s="59">
        <v>7765.74</v>
      </c>
      <c r="E170" s="59">
        <v>4856.4870000000001</v>
      </c>
      <c r="F170" s="64" t="s">
        <v>238</v>
      </c>
    </row>
    <row r="171" spans="1:6" ht="0.75" customHeight="1" thickBot="1">
      <c r="A171" s="66"/>
      <c r="B171" s="67"/>
      <c r="C171" s="67"/>
      <c r="D171" s="68"/>
      <c r="E171" s="69"/>
      <c r="F171" s="69"/>
    </row>
    <row r="172" spans="1:6">
      <c r="A172" s="86"/>
      <c r="B172" s="87"/>
      <c r="C172" s="87"/>
      <c r="D172" s="70"/>
      <c r="E172" s="30"/>
      <c r="F172" s="30"/>
    </row>
    <row r="173" spans="1:6">
      <c r="A173" s="97" t="s">
        <v>269</v>
      </c>
      <c r="B173" s="101" t="s">
        <v>266</v>
      </c>
      <c r="C173" s="102"/>
      <c r="D173" s="72"/>
      <c r="E173" s="73"/>
      <c r="F173" s="73"/>
    </row>
    <row r="174" spans="1:6">
      <c r="A174" s="88" t="s">
        <v>253</v>
      </c>
      <c r="B174" s="105" t="s">
        <v>254</v>
      </c>
      <c r="C174" s="106"/>
      <c r="D174" s="30"/>
      <c r="E174" s="30"/>
      <c r="F174" s="30"/>
    </row>
    <row r="175" spans="1:6" ht="7.5" hidden="1" customHeight="1">
      <c r="A175" s="89"/>
      <c r="B175" s="90"/>
      <c r="C175" s="91"/>
      <c r="D175" s="30"/>
      <c r="E175" s="30"/>
      <c r="F175" s="30"/>
    </row>
    <row r="176" spans="1:6" hidden="1">
      <c r="A176" s="89"/>
      <c r="B176" s="90"/>
      <c r="C176" s="91"/>
      <c r="D176" s="50"/>
      <c r="E176" s="50"/>
      <c r="F176" s="30"/>
    </row>
    <row r="177" spans="1:6">
      <c r="A177" s="92"/>
      <c r="B177" s="93" t="s">
        <v>267</v>
      </c>
      <c r="C177" s="91"/>
      <c r="D177" s="3"/>
      <c r="E177" s="3"/>
      <c r="F177" s="3"/>
    </row>
    <row r="178" spans="1:6">
      <c r="A178" s="94" t="s">
        <v>270</v>
      </c>
      <c r="B178" s="103" t="s">
        <v>268</v>
      </c>
      <c r="C178" s="104"/>
      <c r="D178" s="3"/>
      <c r="E178" s="3"/>
      <c r="F178" s="3"/>
    </row>
    <row r="179" spans="1:6">
      <c r="A179" s="88" t="s">
        <v>255</v>
      </c>
      <c r="B179" s="107" t="s">
        <v>254</v>
      </c>
      <c r="C179" s="108"/>
      <c r="D179" s="3"/>
      <c r="E179" s="3"/>
      <c r="F179" s="3"/>
    </row>
    <row r="180" spans="1:6">
      <c r="B180" s="96"/>
      <c r="C180" s="96"/>
      <c r="D180" s="95"/>
      <c r="E180" s="3"/>
      <c r="F180" s="3"/>
    </row>
    <row r="181" spans="1:6">
      <c r="A181" s="71"/>
      <c r="B181" s="100"/>
      <c r="C181" s="100"/>
      <c r="D181" s="4"/>
      <c r="E181" s="3"/>
      <c r="F181" s="3"/>
    </row>
    <row r="182" spans="1:6">
      <c r="A182" s="5"/>
      <c r="B182" s="5"/>
      <c r="C182" s="5"/>
      <c r="D182" s="75"/>
      <c r="E182" s="3"/>
      <c r="F182" s="3"/>
    </row>
    <row r="183" spans="1:6">
      <c r="A183" s="5"/>
      <c r="B183" s="74"/>
      <c r="C183" s="74"/>
      <c r="D183" s="75"/>
      <c r="E183" s="2"/>
      <c r="F183" s="2"/>
    </row>
  </sheetData>
  <mergeCells count="35">
    <mergeCell ref="E1:G1"/>
    <mergeCell ref="A2:F2"/>
    <mergeCell ref="C3:H3"/>
    <mergeCell ref="D4:I4"/>
    <mergeCell ref="D150:D154"/>
    <mergeCell ref="E150:E154"/>
    <mergeCell ref="A8:F8"/>
    <mergeCell ref="A9:F9"/>
    <mergeCell ref="E11:E13"/>
    <mergeCell ref="C11:C13"/>
    <mergeCell ref="D11:D13"/>
    <mergeCell ref="A10:F10"/>
    <mergeCell ref="F150:F154"/>
    <mergeCell ref="C5:H5"/>
    <mergeCell ref="A7:F7"/>
    <mergeCell ref="A6:F6"/>
    <mergeCell ref="A69:E69"/>
    <mergeCell ref="A11:A13"/>
    <mergeCell ref="B11:B13"/>
    <mergeCell ref="F11:F13"/>
    <mergeCell ref="D71:D73"/>
    <mergeCell ref="E71:E73"/>
    <mergeCell ref="A149:F149"/>
    <mergeCell ref="A71:A73"/>
    <mergeCell ref="B71:B73"/>
    <mergeCell ref="C71:C73"/>
    <mergeCell ref="F71:F73"/>
    <mergeCell ref="A150:A154"/>
    <mergeCell ref="B150:B154"/>
    <mergeCell ref="B181:C181"/>
    <mergeCell ref="B173:C173"/>
    <mergeCell ref="B178:C178"/>
    <mergeCell ref="B174:C174"/>
    <mergeCell ref="B179:C179"/>
    <mergeCell ref="C150:C154"/>
  </mergeCells>
  <phoneticPr fontId="9" type="noConversion"/>
  <pageMargins left="0.39374999999999999" right="0.39374999999999999" top="0.39374999999999999" bottom="0.39374999999999999" header="0.51180550000000002" footer="0.51180550000000002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1"/>
  <sheetViews>
    <sheetView workbookViewId="0">
      <selection sqref="A1:F80"/>
    </sheetView>
  </sheetViews>
  <sheetFormatPr defaultRowHeight="15"/>
  <cols>
    <col min="1" max="1" width="46.4257812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 customWidth="1"/>
    <col min="8" max="8" width="37" style="1" customWidth="1"/>
    <col min="9" max="16384" width="9.140625" style="1"/>
  </cols>
  <sheetData>
    <row r="1" spans="7:8" ht="14.1" customHeight="1">
      <c r="G1" s="7"/>
      <c r="H1" s="7"/>
    </row>
    <row r="2" spans="7:8" ht="14.1" customHeight="1">
      <c r="G2" s="7"/>
      <c r="H2" s="7"/>
    </row>
    <row r="3" spans="7:8" ht="12" customHeight="1">
      <c r="G3" s="26"/>
      <c r="H3" s="7"/>
    </row>
    <row r="4" spans="7:8" ht="12" customHeight="1">
      <c r="G4" s="26"/>
      <c r="H4" s="7"/>
    </row>
    <row r="5" spans="7:8" ht="11.1" customHeight="1">
      <c r="G5" s="26"/>
      <c r="H5" s="7"/>
    </row>
    <row r="6" spans="7:8" ht="12" customHeight="1">
      <c r="G6" s="29"/>
      <c r="H6" s="30"/>
    </row>
    <row r="7" spans="7:8" ht="16.5" customHeight="1">
      <c r="G7" s="33"/>
      <c r="H7" s="30"/>
    </row>
    <row r="8" spans="7:8" ht="12" customHeight="1">
      <c r="G8" s="33"/>
      <c r="H8" s="30"/>
    </row>
    <row r="9" spans="7:8" ht="40.5" customHeight="1">
      <c r="G9" s="40"/>
      <c r="H9" s="41"/>
    </row>
    <row r="10" spans="7:8" ht="54" customHeight="1">
      <c r="G10" s="40"/>
      <c r="H10" s="41"/>
    </row>
    <row r="11" spans="7:8" ht="27" customHeight="1">
      <c r="G11" s="40"/>
      <c r="H11" s="41"/>
    </row>
    <row r="12" spans="7:8" ht="27" customHeight="1">
      <c r="G12" s="40"/>
      <c r="H12" s="41"/>
    </row>
    <row r="13" spans="7:8" ht="40.5" customHeight="1">
      <c r="G13" s="40"/>
      <c r="H13" s="41"/>
    </row>
    <row r="14" spans="7:8" ht="40.5" customHeight="1">
      <c r="G14" s="40"/>
      <c r="H14" s="41"/>
    </row>
    <row r="15" spans="7:8" ht="27" customHeight="1">
      <c r="G15" s="40"/>
      <c r="H15" s="41"/>
    </row>
    <row r="16" spans="7:8" ht="27" customHeight="1">
      <c r="G16" s="40"/>
      <c r="H16" s="41"/>
    </row>
    <row r="17" spans="7:8" ht="27" customHeight="1">
      <c r="G17" s="40"/>
      <c r="H17" s="41"/>
    </row>
    <row r="18" spans="7:8" ht="15" customHeight="1">
      <c r="G18" s="40"/>
      <c r="H18" s="41"/>
    </row>
    <row r="19" spans="7:8" ht="15" customHeight="1">
      <c r="G19" s="40"/>
      <c r="H19" s="41"/>
    </row>
    <row r="20" spans="7:8" ht="27" customHeight="1">
      <c r="G20" s="40"/>
      <c r="H20" s="41"/>
    </row>
    <row r="21" spans="7:8" ht="15" customHeight="1">
      <c r="G21" s="40"/>
      <c r="H21" s="41"/>
    </row>
    <row r="22" spans="7:8" ht="15" customHeight="1">
      <c r="G22" s="40"/>
      <c r="H22" s="41"/>
    </row>
    <row r="23" spans="7:8" ht="15" customHeight="1">
      <c r="G23" s="40"/>
      <c r="H23" s="41"/>
    </row>
    <row r="24" spans="7:8" ht="15" customHeight="1">
      <c r="G24" s="40"/>
      <c r="H24" s="41"/>
    </row>
    <row r="25" spans="7:8" ht="15" customHeight="1">
      <c r="G25" s="40"/>
      <c r="H25" s="41"/>
    </row>
    <row r="26" spans="7:8" ht="15" customHeight="1">
      <c r="G26" s="40"/>
      <c r="H26" s="41"/>
    </row>
    <row r="27" spans="7:8" ht="27" customHeight="1">
      <c r="G27" s="40"/>
      <c r="H27" s="41"/>
    </row>
    <row r="28" spans="7:8" ht="27" customHeight="1">
      <c r="G28" s="40"/>
      <c r="H28" s="41"/>
    </row>
    <row r="29" spans="7:8" ht="27" customHeight="1">
      <c r="G29" s="40"/>
      <c r="H29" s="41"/>
    </row>
    <row r="30" spans="7:8" ht="15" customHeight="1">
      <c r="G30" s="40"/>
      <c r="H30" s="41"/>
    </row>
    <row r="31" spans="7:8" ht="54" customHeight="1">
      <c r="G31" s="40"/>
      <c r="H31" s="41"/>
    </row>
    <row r="32" spans="7:8" ht="27" customHeight="1">
      <c r="G32" s="40"/>
      <c r="H32" s="41"/>
    </row>
    <row r="33" spans="7:8" ht="27" customHeight="1">
      <c r="G33" s="40"/>
      <c r="H33" s="41"/>
    </row>
    <row r="34" spans="7:8" ht="40.5" customHeight="1">
      <c r="G34" s="40"/>
      <c r="H34" s="41"/>
    </row>
    <row r="35" spans="7:8" ht="27" customHeight="1">
      <c r="G35" s="40"/>
      <c r="H35" s="41"/>
    </row>
    <row r="36" spans="7:8" ht="27" customHeight="1">
      <c r="G36" s="40"/>
      <c r="H36" s="41"/>
    </row>
    <row r="37" spans="7:8" ht="27" customHeight="1">
      <c r="G37" s="40"/>
      <c r="H37" s="41"/>
    </row>
    <row r="38" spans="7:8" ht="27" customHeight="1">
      <c r="G38" s="40"/>
      <c r="H38" s="41"/>
    </row>
    <row r="39" spans="7:8" ht="27" customHeight="1">
      <c r="G39" s="40"/>
      <c r="H39" s="41"/>
    </row>
    <row r="40" spans="7:8" ht="27" customHeight="1">
      <c r="G40" s="40"/>
      <c r="H40" s="41"/>
    </row>
    <row r="41" spans="7:8" ht="15" customHeight="1">
      <c r="G41" s="40"/>
      <c r="H41" s="41"/>
    </row>
    <row r="42" spans="7:8" ht="15" customHeight="1">
      <c r="G42" s="40"/>
      <c r="H42" s="41"/>
    </row>
    <row r="43" spans="7:8" ht="15" customHeight="1">
      <c r="G43" s="40"/>
      <c r="H43" s="41"/>
    </row>
    <row r="44" spans="7:8" ht="15" customHeight="1">
      <c r="G44" s="40"/>
      <c r="H44" s="41"/>
    </row>
    <row r="45" spans="7:8" ht="27" customHeight="1">
      <c r="G45" s="40"/>
      <c r="H45" s="41"/>
    </row>
    <row r="46" spans="7:8" ht="27" customHeight="1">
      <c r="G46" s="40"/>
      <c r="H46" s="41"/>
    </row>
    <row r="47" spans="7:8" ht="15" customHeight="1">
      <c r="G47" s="40"/>
      <c r="H47" s="41"/>
    </row>
    <row r="48" spans="7:8" ht="27" customHeight="1">
      <c r="G48" s="40"/>
      <c r="H48" s="41"/>
    </row>
    <row r="49" spans="7:8" ht="27" customHeight="1">
      <c r="G49" s="40"/>
      <c r="H49" s="41"/>
    </row>
    <row r="50" spans="7:8" ht="15" customHeight="1">
      <c r="G50" s="40"/>
      <c r="H50" s="41"/>
    </row>
    <row r="51" spans="7:8" ht="27" customHeight="1">
      <c r="G51" s="40"/>
      <c r="H51" s="41"/>
    </row>
    <row r="52" spans="7:8" ht="27" customHeight="1">
      <c r="G52" s="40"/>
      <c r="H52" s="41"/>
    </row>
    <row r="53" spans="7:8" ht="27" customHeight="1">
      <c r="G53" s="40"/>
      <c r="H53" s="41"/>
    </row>
    <row r="54" spans="7:8" ht="15" customHeight="1">
      <c r="G54" s="40"/>
      <c r="H54" s="41"/>
    </row>
    <row r="55" spans="7:8" ht="27" customHeight="1">
      <c r="G55" s="40"/>
      <c r="H55" s="41"/>
    </row>
    <row r="56" spans="7:8" ht="27" customHeight="1">
      <c r="G56" s="40"/>
      <c r="H56" s="41"/>
    </row>
    <row r="57" spans="7:8" ht="27" customHeight="1">
      <c r="G57" s="40"/>
      <c r="H57" s="41"/>
    </row>
    <row r="58" spans="7:8" ht="15" customHeight="1">
      <c r="G58" s="40"/>
      <c r="H58" s="41"/>
    </row>
    <row r="59" spans="7:8" ht="15" customHeight="1">
      <c r="G59" s="40"/>
      <c r="H59" s="41"/>
    </row>
    <row r="60" spans="7:8" ht="15" customHeight="1">
      <c r="G60" s="40"/>
      <c r="H60" s="41"/>
    </row>
    <row r="61" spans="7:8" ht="15" customHeight="1">
      <c r="G61" s="40"/>
      <c r="H61" s="41"/>
    </row>
    <row r="62" spans="7:8" ht="27" customHeight="1">
      <c r="G62" s="40"/>
      <c r="H62" s="41"/>
    </row>
    <row r="63" spans="7:8" ht="27" customHeight="1">
      <c r="G63" s="40"/>
      <c r="H63" s="41"/>
    </row>
    <row r="64" spans="7:8" ht="27" customHeight="1">
      <c r="G64" s="40"/>
      <c r="H64" s="41"/>
    </row>
    <row r="65" spans="7:8" ht="15" customHeight="1">
      <c r="G65" s="40"/>
      <c r="H65" s="41"/>
    </row>
    <row r="66" spans="7:8" ht="15" customHeight="1">
      <c r="G66" s="40"/>
      <c r="H66" s="41"/>
    </row>
    <row r="67" spans="7:8" ht="15" customHeight="1">
      <c r="G67" s="40"/>
      <c r="H67" s="41"/>
    </row>
    <row r="68" spans="7:8" ht="27" customHeight="1">
      <c r="G68" s="40"/>
      <c r="H68" s="41"/>
    </row>
    <row r="69" spans="7:8" ht="15" customHeight="1">
      <c r="G69" s="40"/>
      <c r="H69" s="41"/>
    </row>
    <row r="70" spans="7:8" ht="54" customHeight="1">
      <c r="G70" s="40"/>
      <c r="H70" s="41"/>
    </row>
    <row r="71" spans="7:8" ht="27" customHeight="1">
      <c r="G71" s="40"/>
      <c r="H71" s="41"/>
    </row>
    <row r="72" spans="7:8" ht="27" customHeight="1">
      <c r="G72" s="40"/>
      <c r="H72" s="41"/>
    </row>
    <row r="73" spans="7:8" ht="40.5" customHeight="1">
      <c r="G73" s="40"/>
      <c r="H73" s="41"/>
    </row>
    <row r="74" spans="7:8" ht="27" customHeight="1">
      <c r="G74" s="40"/>
      <c r="H74" s="41"/>
    </row>
    <row r="75" spans="7:8" ht="27" customHeight="1">
      <c r="G75" s="40"/>
      <c r="H75" s="41"/>
    </row>
    <row r="76" spans="7:8" ht="27" customHeight="1">
      <c r="G76" s="40"/>
      <c r="H76" s="41"/>
    </row>
    <row r="77" spans="7:8" ht="15" customHeight="1">
      <c r="G77" s="40"/>
      <c r="H77" s="41"/>
    </row>
    <row r="78" spans="7:8" ht="15" customHeight="1">
      <c r="G78" s="40"/>
      <c r="H78" s="41"/>
    </row>
    <row r="79" spans="7:8" ht="15" customHeight="1">
      <c r="G79" s="40"/>
      <c r="H79" s="41"/>
    </row>
    <row r="80" spans="7:8" ht="24" customHeight="1">
      <c r="G80" s="47"/>
      <c r="H80" s="2"/>
    </row>
    <row r="81" spans="1:8" ht="15" customHeight="1">
      <c r="A81" s="48"/>
      <c r="B81" s="49"/>
      <c r="C81" s="49"/>
      <c r="D81" s="49"/>
      <c r="E81" s="49"/>
      <c r="F81" s="49"/>
      <c r="G81" s="4"/>
      <c r="H81" s="4"/>
    </row>
  </sheetData>
  <phoneticPr fontId="9" type="noConversion"/>
  <pageMargins left="0.39374999999999999" right="0.39374999999999999" top="0.39374999999999999" bottom="0.39374999999999999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workbookViewId="0">
      <selection sqref="A1:F37"/>
    </sheetView>
  </sheetViews>
  <sheetFormatPr defaultRowHeight="15"/>
  <cols>
    <col min="1" max="1" width="46.42578125" style="1" customWidth="1"/>
    <col min="2" max="2" width="13.28515625" style="1" customWidth="1"/>
    <col min="3" max="3" width="27.28515625" style="1" customWidth="1"/>
    <col min="4" max="6" width="19.85546875" style="1" customWidth="1"/>
    <col min="7" max="16384" width="9.140625" style="1"/>
  </cols>
  <sheetData>
    <row r="1" ht="15" customHeight="1"/>
    <row r="2" ht="14.1" customHeight="1"/>
    <row r="3" ht="12" customHeight="1"/>
    <row r="4" ht="13.5" customHeight="1"/>
    <row r="5" ht="12" customHeight="1"/>
    <row r="6" ht="12" customHeight="1"/>
    <row r="7" ht="11.25" customHeight="1"/>
    <row r="8" ht="10.5" customHeight="1"/>
    <row r="9" ht="12" customHeight="1"/>
    <row r="10" ht="18" customHeight="1"/>
    <row r="11" ht="12" customHeight="1"/>
    <row r="12" ht="18" customHeight="1"/>
    <row r="13" ht="12" customHeight="1"/>
    <row r="14" ht="14.1" customHeight="1"/>
    <row r="15" ht="12.95" customHeight="1"/>
    <row r="16" ht="14.1" customHeight="1"/>
    <row r="17" ht="14.1" customHeight="1"/>
    <row r="18" ht="15" customHeight="1"/>
    <row r="19" ht="15" customHeight="1"/>
    <row r="20" ht="27" customHeight="1"/>
    <row r="21" ht="14.1" customHeight="1"/>
    <row r="22" ht="15" customHeight="1"/>
    <row r="23" ht="15" customHeight="1"/>
    <row r="24" ht="27" customHeight="1"/>
    <row r="25" ht="9.9499999999999993" customHeight="1"/>
    <row r="26" ht="9.9499999999999993" customHeight="1"/>
    <row r="27" ht="9.9499999999999993" customHeight="1"/>
    <row r="28" ht="9.9499999999999993" customHeight="1"/>
    <row r="29" ht="12" customHeight="1"/>
    <row r="30" ht="13.5" customHeight="1"/>
    <row r="31" ht="11.1" customHeight="1"/>
    <row r="32" ht="11.1" customHeight="1"/>
    <row r="33" spans="1:6" ht="17.100000000000001" customHeight="1"/>
    <row r="34" spans="1:6" ht="17.100000000000001" customHeight="1"/>
    <row r="35" spans="1:6" ht="12" customHeight="1"/>
    <row r="36" spans="1:6" ht="17.100000000000001" customHeight="1"/>
    <row r="37" spans="1:6" ht="17.100000000000001" customHeight="1"/>
    <row r="38" spans="1:6" hidden="1">
      <c r="A38" s="76" t="s">
        <v>256</v>
      </c>
      <c r="B38" s="76"/>
      <c r="C38" s="76"/>
      <c r="D38" s="76"/>
      <c r="E38" s="76"/>
      <c r="F38" s="76"/>
    </row>
    <row r="39" spans="1:6" hidden="1">
      <c r="A39" s="118" t="s">
        <v>256</v>
      </c>
      <c r="B39" s="118"/>
      <c r="C39" s="118"/>
      <c r="D39" s="118"/>
      <c r="E39" s="118"/>
      <c r="F39" s="118"/>
    </row>
    <row r="40" spans="1:6" hidden="1">
      <c r="A40" s="77" t="s">
        <v>256</v>
      </c>
      <c r="B40" s="77"/>
      <c r="C40" s="77"/>
      <c r="D40" s="77"/>
      <c r="E40" s="77"/>
      <c r="F40" s="77"/>
    </row>
  </sheetData>
  <mergeCells count="1">
    <mergeCell ref="A39:F39"/>
  </mergeCells>
  <phoneticPr fontId="9" type="noConversion"/>
  <pageMargins left="0.70833330000000005" right="0.70833330000000005" top="0.74791660000000004" bottom="0.74791660000000004" header="0.3152778" footer="0.3152778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Mode" Type="System.Int32" Value="4"/>
  </Parameters>
</MailMerge>
</file>

<file path=customXml/itemProps1.xml><?xml version="1.0" encoding="utf-8"?>
<ds:datastoreItem xmlns:ds="http://schemas.openxmlformats.org/officeDocument/2006/customXml" ds:itemID="{66C8C331-B688-49C7-BE87-81CFF74B652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DOHOD\1</dc:creator>
  <cp:lastModifiedBy>1</cp:lastModifiedBy>
  <cp:lastPrinted>2016-07-20T09:32:54Z</cp:lastPrinted>
  <dcterms:created xsi:type="dcterms:W3CDTF">2016-07-12T06:23:25Z</dcterms:created>
  <dcterms:modified xsi:type="dcterms:W3CDTF">2017-07-17T13:59:28Z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C:\Documents and Settings\1\Local Settings\Application Data\Кейсистемс\Свод-Смарт\Reports\0503117M\SV_0503117M_20160101_1</vt:lpwstr>
  </property>
</Properties>
</file>